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showInkAnnotation="0" autoCompressPictures="0"/>
  <bookViews>
    <workbookView xWindow="0" yWindow="0" windowWidth="25600" windowHeight="14440" tabRatio="500" activeTab="2"/>
  </bookViews>
  <sheets>
    <sheet name="VAR04" sheetId="1" r:id="rId1"/>
    <sheet name="VAR05" sheetId="3" r:id="rId2"/>
    <sheet name="GlobalModel" sheetId="5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1" i="5" l="1"/>
  <c r="K7" i="5"/>
  <c r="K3" i="5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3" i="1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2" i="5"/>
  <c r="H11" i="5"/>
  <c r="H7" i="5"/>
  <c r="H3" i="5"/>
  <c r="E65" i="1"/>
  <c r="D65" i="1"/>
  <c r="E64" i="1"/>
  <c r="D64" i="1"/>
  <c r="E63" i="1"/>
  <c r="D63" i="1"/>
  <c r="E62" i="1"/>
  <c r="D62" i="1"/>
  <c r="E61" i="1"/>
  <c r="D61" i="1"/>
  <c r="E60" i="1"/>
  <c r="D60" i="1"/>
  <c r="E59" i="1"/>
  <c r="D59" i="1"/>
  <c r="E58" i="1"/>
  <c r="D58" i="1"/>
  <c r="E57" i="1"/>
  <c r="D57" i="1"/>
  <c r="E56" i="1"/>
  <c r="D56" i="1"/>
  <c r="E55" i="1"/>
  <c r="D55" i="1"/>
  <c r="E54" i="1"/>
  <c r="D54" i="1"/>
  <c r="E53" i="1"/>
  <c r="D53" i="1"/>
  <c r="E52" i="1"/>
  <c r="D52" i="1"/>
  <c r="E51" i="1"/>
  <c r="D51" i="1"/>
  <c r="E50" i="1"/>
  <c r="D50" i="1"/>
  <c r="E49" i="1"/>
  <c r="D49" i="1"/>
  <c r="E48" i="1"/>
  <c r="D48" i="1"/>
  <c r="E47" i="1"/>
  <c r="D47" i="1"/>
  <c r="E46" i="1"/>
  <c r="D46" i="1"/>
  <c r="E45" i="1"/>
  <c r="D45" i="1"/>
  <c r="E44" i="1"/>
  <c r="D44" i="1"/>
  <c r="E43" i="1"/>
  <c r="D43" i="1"/>
  <c r="E42" i="1"/>
  <c r="D42" i="1"/>
  <c r="E41" i="1"/>
  <c r="D41" i="1"/>
  <c r="E40" i="1"/>
  <c r="D40" i="1"/>
  <c r="E39" i="1"/>
  <c r="D39" i="1"/>
  <c r="E38" i="1"/>
  <c r="D38" i="1"/>
  <c r="E37" i="1"/>
  <c r="D37" i="1"/>
  <c r="E36" i="1"/>
  <c r="D36" i="1"/>
  <c r="E35" i="1"/>
  <c r="D35" i="1"/>
  <c r="E34" i="1"/>
  <c r="D34" i="1"/>
  <c r="E33" i="1"/>
  <c r="D33" i="1"/>
  <c r="E32" i="1"/>
  <c r="D32" i="1"/>
  <c r="E31" i="1"/>
  <c r="D31" i="1"/>
  <c r="E30" i="1"/>
  <c r="D30" i="1"/>
  <c r="E29" i="1"/>
  <c r="D29" i="1"/>
  <c r="E28" i="1"/>
  <c r="D28" i="1"/>
  <c r="E27" i="1"/>
  <c r="D27" i="1"/>
  <c r="E26" i="1"/>
  <c r="D26" i="1"/>
  <c r="E25" i="1"/>
  <c r="D25" i="1"/>
  <c r="E24" i="1"/>
  <c r="D24" i="1"/>
  <c r="E23" i="1"/>
  <c r="D23" i="1"/>
  <c r="E22" i="1"/>
  <c r="D22" i="1"/>
  <c r="E21" i="1"/>
  <c r="D21" i="1"/>
  <c r="E20" i="1"/>
  <c r="D20" i="1"/>
  <c r="E19" i="1"/>
  <c r="D19" i="1"/>
  <c r="E18" i="1"/>
  <c r="D18" i="1"/>
  <c r="E17" i="1"/>
  <c r="D17" i="1"/>
  <c r="E16" i="1"/>
  <c r="D16" i="1"/>
  <c r="E15" i="1"/>
  <c r="D15" i="1"/>
  <c r="E14" i="1"/>
  <c r="D14" i="1"/>
  <c r="E13" i="1"/>
  <c r="D13" i="1"/>
  <c r="E12" i="1"/>
  <c r="D12" i="1"/>
  <c r="E11" i="1"/>
  <c r="D11" i="1"/>
  <c r="E10" i="1"/>
  <c r="D10" i="1"/>
  <c r="E9" i="1"/>
  <c r="D9" i="1"/>
  <c r="E8" i="1"/>
  <c r="D8" i="1"/>
  <c r="E7" i="1"/>
  <c r="D7" i="1"/>
  <c r="E6" i="1"/>
  <c r="D6" i="1"/>
  <c r="E5" i="1"/>
  <c r="D5" i="1"/>
  <c r="E4" i="1"/>
  <c r="D4" i="1"/>
  <c r="E3" i="1"/>
  <c r="D3" i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3" i="3"/>
</calcChain>
</file>

<file path=xl/sharedStrings.xml><?xml version="1.0" encoding="utf-8"?>
<sst xmlns="http://schemas.openxmlformats.org/spreadsheetml/2006/main" count="204" uniqueCount="114">
  <si>
    <t>GlobalHidden_0</t>
  </si>
  <si>
    <t>GlobalHidden_1</t>
  </si>
  <si>
    <t>GlobalHidden_3</t>
  </si>
  <si>
    <t>GlobalHidden_4</t>
  </si>
  <si>
    <t>GlobalHidden_5</t>
  </si>
  <si>
    <t>GlobalHidden_6</t>
  </si>
  <si>
    <t>GlobalHidden_7</t>
  </si>
  <si>
    <t>GlobalHidden_9</t>
  </si>
  <si>
    <t>GlobalHidden_10</t>
  </si>
  <si>
    <t>GlobalHidden_11</t>
  </si>
  <si>
    <t>GlobalHidden_12</t>
  </si>
  <si>
    <t>GlobalHidden_13</t>
  </si>
  <si>
    <t>GlobalHidden_15</t>
  </si>
  <si>
    <t>GlobalHidden_16</t>
  </si>
  <si>
    <t>GlobalHidden_17</t>
  </si>
  <si>
    <t>GlobalHidden_18</t>
  </si>
  <si>
    <t>GlobalHidden_19</t>
  </si>
  <si>
    <t>GlobalHidden_21</t>
  </si>
  <si>
    <t>GlobalHidden_22</t>
  </si>
  <si>
    <t>GlobalHidden_23</t>
  </si>
  <si>
    <t>GlobalHidden_24</t>
  </si>
  <si>
    <t>GlobalHidden_25</t>
  </si>
  <si>
    <t>GlobalHidden_27</t>
  </si>
  <si>
    <t>GlobalHidden_28</t>
  </si>
  <si>
    <t>GlobalHidden_29</t>
  </si>
  <si>
    <t>GlobalHidden_30</t>
  </si>
  <si>
    <t>GlobalHidden_31</t>
  </si>
  <si>
    <t>GlobalHidden_33</t>
  </si>
  <si>
    <t>GlobalHidden_34</t>
  </si>
  <si>
    <t>GlobalHidden_35</t>
  </si>
  <si>
    <t>GlobalHidden_36</t>
  </si>
  <si>
    <t>GlobalHidden_37</t>
  </si>
  <si>
    <t>GlobalHidden_39</t>
  </si>
  <si>
    <t>GlobalHidden_40</t>
  </si>
  <si>
    <t>GlobalHidden_41</t>
  </si>
  <si>
    <t>GlobalHidden_42</t>
  </si>
  <si>
    <t>GlobalHidden_43</t>
  </si>
  <si>
    <t>GlobalHidden_45</t>
  </si>
  <si>
    <t>GlobalHidden_46</t>
  </si>
  <si>
    <t>GlobalHidden_48</t>
  </si>
  <si>
    <t>GlobalHidden_49</t>
  </si>
  <si>
    <t>GlobalHidden_51</t>
  </si>
  <si>
    <t>GlobalHidden_52</t>
  </si>
  <si>
    <t>GlobalHidden_54</t>
  </si>
  <si>
    <t>GlobalHidden_55</t>
  </si>
  <si>
    <t>GlobalHidden_57</t>
  </si>
  <si>
    <t>GlobalHidden_58</t>
  </si>
  <si>
    <t>GlobalHidden_60</t>
  </si>
  <si>
    <t>GlobalHidden_61</t>
  </si>
  <si>
    <t>GlobalHidden_63</t>
  </si>
  <si>
    <t>GlobalHidden_64</t>
  </si>
  <si>
    <t>GlobalHidden_66</t>
  </si>
  <si>
    <t>GlobalHidden_67</t>
  </si>
  <si>
    <t>GlobalHidden_69</t>
  </si>
  <si>
    <t>GlobalHidden_70</t>
  </si>
  <si>
    <t>GlobalHidden_72</t>
  </si>
  <si>
    <t>GlobalHidden_73</t>
  </si>
  <si>
    <t>GlobalHidden_75</t>
  </si>
  <si>
    <t>GlobalHidden_76</t>
  </si>
  <si>
    <t>GlobalHidden_78</t>
  </si>
  <si>
    <t>GlobalHidden_79</t>
  </si>
  <si>
    <t>GlobalHidden_81</t>
  </si>
  <si>
    <t>GlobalHidden_82</t>
  </si>
  <si>
    <t>VAR07__0_Beta0_Parameter_{DEFAULTING__0 = 0}_1</t>
  </si>
  <si>
    <t>VAR07__0_Beta_GlobalHidden_0_Parameter_{DEFAULTING__0 = 0}_2</t>
  </si>
  <si>
    <t>VAR07__0_Beta0_Parameter_{DEFAULTING__0 = 1}_4</t>
  </si>
  <si>
    <t>VAR07__0_Beta_GlobalHidden_0_Parameter_{DEFAULTING__0 = 1}_5</t>
  </si>
  <si>
    <t>C0</t>
  </si>
  <si>
    <t>C1</t>
  </si>
  <si>
    <t>VAR04__0_Beta0_Parameter_{DEFAULTING__0 = 0}_1</t>
  </si>
  <si>
    <t>VAR04__0_Beta_GlobalHidden_0_Parameter_{DEFAULTING__0 = 0}_2</t>
  </si>
  <si>
    <t>VAR04__0_Beta0_Parameter_{DEFAULTING__0 = 1}_4</t>
  </si>
  <si>
    <t>VAR04__0_Beta_GlobalHidden_0_Parameter_{DEFAULTING__0 = 1}_5</t>
  </si>
  <si>
    <t>VAR04realMean_c0</t>
  </si>
  <si>
    <t>VAR04realMean_c1</t>
  </si>
  <si>
    <t>VAR07realMean_c0</t>
  </si>
  <si>
    <t>VAR07realMean_c1</t>
  </si>
  <si>
    <t>VAR01__0_Beta0_Parameter_{DEFAULTING__0 = 0}_1</t>
  </si>
  <si>
    <t>VAR01__0_Beta_GlobalHidden_0_Parameter_{DEFAULTING__0 = 0}_2</t>
  </si>
  <si>
    <t>VAR01__0_Beta0_Parameter_{DEFAULTING__0 = 1}_4</t>
  </si>
  <si>
    <t>VAR01__0_Beta_GlobalHidden_0_Parameter_{DEFAULTING__0 = 1}_5</t>
  </si>
  <si>
    <t>VAR02__0_Beta0_Parameter_{DEFAULTING__0 = 0}_7</t>
  </si>
  <si>
    <t>VAR02__0_Beta_GlobalHidden_0_Parameter_{DEFAULTING__0 = 0}_8</t>
  </si>
  <si>
    <t>VAR02__0_Beta0_Parameter_{DEFAULTING__0 = 1}_10</t>
  </si>
  <si>
    <t>VAR02__0_Beta_GlobalHidden_0_Parameter_{DEFAULTING__0 = 1}_11</t>
  </si>
  <si>
    <t>VAR03__0_Beta0_Parameter_{DEFAULTING__0 = 0}_13</t>
  </si>
  <si>
    <t>VAR03__0_Beta_GlobalHidden_0_Parameter_{DEFAULTING__0 = 0}_14</t>
  </si>
  <si>
    <t>VAR03__0_Beta0_Parameter_{DEFAULTING__0 = 1}_16</t>
  </si>
  <si>
    <t>VAR03__0_Beta_GlobalHidden_0_Parameter_{DEFAULTING__0 = 1}_17</t>
  </si>
  <si>
    <t>VAR04__0_Beta0_Parameter_{DEFAULTING__0 = 0}_19</t>
  </si>
  <si>
    <t>VAR04__0_Beta_GlobalHidden_0_Parameter_{DEFAULTING__0 = 0}_20</t>
  </si>
  <si>
    <t>VAR04__0_Beta0_Parameter_{DEFAULTING__0 = 1}_22</t>
  </si>
  <si>
    <t>VAR04__0_Beta_GlobalHidden_0_Parameter_{DEFAULTING__0 = 1}_23</t>
  </si>
  <si>
    <t>VAR07__0_Beta0_Parameter_{DEFAULTING__0 = 0}_25</t>
  </si>
  <si>
    <t>VAR07__0_Beta_GlobalHidden_0_Parameter_{DEFAULTING__0 = 0}_26</t>
  </si>
  <si>
    <t>VAR07__0_Beta0_Parameter_{DEFAULTING__0 = 1}_28</t>
  </si>
  <si>
    <t>VAR07__0_Beta_GlobalHidden_0_Parameter_{DEFAULTING__0 = 1}_29</t>
  </si>
  <si>
    <t>VAR08__0_Beta0_Parameter_{DEFAULTING__0 = 0}_31</t>
  </si>
  <si>
    <t>VAR08__0_Beta_GlobalHidden_0_Parameter_{DEFAULTING__0 = 0}_32</t>
  </si>
  <si>
    <t>VAR08__0_Beta0_Parameter_{DEFAULTING__0 = 1}_34</t>
  </si>
  <si>
    <t>VAR08__0_Beta_GlobalHidden_0_Parameter_{DEFAULTING__0 = 1}_35</t>
  </si>
  <si>
    <t>H-Smoothing</t>
  </si>
  <si>
    <t>Hidden-Filtered</t>
  </si>
  <si>
    <t>UR</t>
  </si>
  <si>
    <t>Correlation H-Smooth vs H-Filterd</t>
  </si>
  <si>
    <t>Correlation H-Smoothing vs UR</t>
  </si>
  <si>
    <t>Corrleation H-Filterd vs UR</t>
  </si>
  <si>
    <t>H-Smoothed</t>
  </si>
  <si>
    <t>H-Filtered</t>
  </si>
  <si>
    <t>H-Filterd</t>
  </si>
  <si>
    <t>Minus H-Smoothing</t>
  </si>
  <si>
    <t>Minus-H-Filtered</t>
  </si>
  <si>
    <t>Exception in thread "main" ja</t>
  </si>
  <si>
    <t>3 months slagged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</si>
</sst>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3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'VAR04'!$D$2</c:f>
              <c:strCache>
                <c:ptCount val="1"/>
                <c:pt idx="0">
                  <c:v>C0</c:v>
                </c:pt>
              </c:strCache>
            </c:strRef>
          </c:tx>
          <c:marker>
            <c:symbol val="none"/>
          </c:marker>
          <c:val>
            <c:numRef>
              <c:f>'VAR04'!$D$3:$D$65</c:f>
              <c:numCache>
                <c:formatCode>General</c:formatCode>
                <c:ptCount val="63"/>
                <c:pt idx="0">
                  <c:v>8411.247922263821</c:v>
                </c:pt>
                <c:pt idx="1">
                  <c:v>8558.284246332807</c:v>
                </c:pt>
                <c:pt idx="2">
                  <c:v>8408.581898507518</c:v>
                </c:pt>
                <c:pt idx="3">
                  <c:v>7898.780348113885</c:v>
                </c:pt>
                <c:pt idx="4">
                  <c:v>7295.293425055601</c:v>
                </c:pt>
                <c:pt idx="5">
                  <c:v>6635.086054895036</c:v>
                </c:pt>
                <c:pt idx="6">
                  <c:v>6368.844792986029</c:v>
                </c:pt>
                <c:pt idx="7">
                  <c:v>6655.548146696186</c:v>
                </c:pt>
                <c:pt idx="8">
                  <c:v>6772.334820318964</c:v>
                </c:pt>
                <c:pt idx="9">
                  <c:v>6979.64210788289</c:v>
                </c:pt>
                <c:pt idx="10">
                  <c:v>6720.563312381018</c:v>
                </c:pt>
                <c:pt idx="11">
                  <c:v>6684.30365757135</c:v>
                </c:pt>
                <c:pt idx="12">
                  <c:v>6494.130121320496</c:v>
                </c:pt>
                <c:pt idx="13">
                  <c:v>6048.220867794326</c:v>
                </c:pt>
                <c:pt idx="14">
                  <c:v>5339.022104917936</c:v>
                </c:pt>
                <c:pt idx="15">
                  <c:v>4757.57942477465</c:v>
                </c:pt>
                <c:pt idx="16">
                  <c:v>4383.28366672306</c:v>
                </c:pt>
                <c:pt idx="17">
                  <c:v>4852.778439059376</c:v>
                </c:pt>
                <c:pt idx="18">
                  <c:v>5218.519078086154</c:v>
                </c:pt>
                <c:pt idx="19">
                  <c:v>5632.607819539822</c:v>
                </c:pt>
                <c:pt idx="20">
                  <c:v>6181.477650930264</c:v>
                </c:pt>
                <c:pt idx="21">
                  <c:v>6511.750916333156</c:v>
                </c:pt>
                <c:pt idx="22">
                  <c:v>6779.115727620706</c:v>
                </c:pt>
                <c:pt idx="23">
                  <c:v>6622.900759057128</c:v>
                </c:pt>
                <c:pt idx="24">
                  <c:v>6048.277318438167</c:v>
                </c:pt>
                <c:pt idx="25">
                  <c:v>5536.911891163525</c:v>
                </c:pt>
                <c:pt idx="26">
                  <c:v>5300.040394991309</c:v>
                </c:pt>
                <c:pt idx="27">
                  <c:v>5553.951877397872</c:v>
                </c:pt>
                <c:pt idx="28">
                  <c:v>5918.791732310517</c:v>
                </c:pt>
                <c:pt idx="29">
                  <c:v>6570.02317817197</c:v>
                </c:pt>
                <c:pt idx="30">
                  <c:v>7281.28988222927</c:v>
                </c:pt>
                <c:pt idx="31">
                  <c:v>7625.418910428364</c:v>
                </c:pt>
                <c:pt idx="32">
                  <c:v>7818.5814414147</c:v>
                </c:pt>
                <c:pt idx="33">
                  <c:v>7220.791429420964</c:v>
                </c:pt>
                <c:pt idx="34">
                  <c:v>6417.37834995157</c:v>
                </c:pt>
                <c:pt idx="35">
                  <c:v>6017.343437463418</c:v>
                </c:pt>
                <c:pt idx="36">
                  <c:v>5745.584983107228</c:v>
                </c:pt>
                <c:pt idx="37">
                  <c:v>6331.139082774593</c:v>
                </c:pt>
                <c:pt idx="38">
                  <c:v>6651.928636690324</c:v>
                </c:pt>
                <c:pt idx="39">
                  <c:v>7326.422879552765</c:v>
                </c:pt>
                <c:pt idx="40">
                  <c:v>7600.37945605397</c:v>
                </c:pt>
                <c:pt idx="41">
                  <c:v>7734.87957055592</c:v>
                </c:pt>
                <c:pt idx="42">
                  <c:v>7214.997471359138</c:v>
                </c:pt>
                <c:pt idx="43">
                  <c:v>6156.096459098127</c:v>
                </c:pt>
                <c:pt idx="44">
                  <c:v>5819.861482160341</c:v>
                </c:pt>
                <c:pt idx="45">
                  <c:v>6095.225991910297</c:v>
                </c:pt>
                <c:pt idx="46">
                  <c:v>6521.2296393044</c:v>
                </c:pt>
                <c:pt idx="47">
                  <c:v>7490.888782399688</c:v>
                </c:pt>
                <c:pt idx="48">
                  <c:v>7958.8993551984</c:v>
                </c:pt>
                <c:pt idx="49">
                  <c:v>7953.64024844406</c:v>
                </c:pt>
                <c:pt idx="50">
                  <c:v>7721.691469524222</c:v>
                </c:pt>
                <c:pt idx="51">
                  <c:v>6594.83863407316</c:v>
                </c:pt>
                <c:pt idx="52">
                  <c:v>6351.755127458704</c:v>
                </c:pt>
                <c:pt idx="53">
                  <c:v>6907.340156529565</c:v>
                </c:pt>
                <c:pt idx="54">
                  <c:v>7616.31599437163</c:v>
                </c:pt>
                <c:pt idx="55">
                  <c:v>8625.949186755562</c:v>
                </c:pt>
                <c:pt idx="56">
                  <c:v>9378.065696462127</c:v>
                </c:pt>
                <c:pt idx="57">
                  <c:v>9709.422220608509</c:v>
                </c:pt>
                <c:pt idx="58">
                  <c:v>9283.04447668604</c:v>
                </c:pt>
                <c:pt idx="59">
                  <c:v>8425.161830619721</c:v>
                </c:pt>
                <c:pt idx="60">
                  <c:v>8280.27000530874</c:v>
                </c:pt>
                <c:pt idx="61">
                  <c:v>8826.084811322245</c:v>
                </c:pt>
                <c:pt idx="62">
                  <c:v>9565.749306041903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6941080"/>
        <c:axId val="2096945352"/>
      </c:lineChart>
      <c:lineChart>
        <c:grouping val="standard"/>
        <c:varyColors val="0"/>
        <c:ser>
          <c:idx val="1"/>
          <c:order val="1"/>
          <c:tx>
            <c:strRef>
              <c:f>'VAR04'!$E$2</c:f>
              <c:strCache>
                <c:ptCount val="1"/>
                <c:pt idx="0">
                  <c:v>C1</c:v>
                </c:pt>
              </c:strCache>
            </c:strRef>
          </c:tx>
          <c:marker>
            <c:symbol val="none"/>
          </c:marker>
          <c:val>
            <c:numRef>
              <c:f>'VAR04'!$E$3:$E$65</c:f>
              <c:numCache>
                <c:formatCode>General</c:formatCode>
                <c:ptCount val="63"/>
                <c:pt idx="0">
                  <c:v>530.0290438560183</c:v>
                </c:pt>
                <c:pt idx="1">
                  <c:v>533.442088123298</c:v>
                </c:pt>
                <c:pt idx="2">
                  <c:v>529.9671594396641</c:v>
                </c:pt>
                <c:pt idx="3">
                  <c:v>518.1335171744719</c:v>
                </c:pt>
                <c:pt idx="4">
                  <c:v>504.1252263921484</c:v>
                </c:pt>
                <c:pt idx="5">
                  <c:v>488.8003262750515</c:v>
                </c:pt>
                <c:pt idx="6">
                  <c:v>482.6202669024743</c:v>
                </c:pt>
                <c:pt idx="7">
                  <c:v>489.2752975147141</c:v>
                </c:pt>
                <c:pt idx="8">
                  <c:v>491.9861792606142</c:v>
                </c:pt>
                <c:pt idx="9">
                  <c:v>496.7982483453486</c:v>
                </c:pt>
                <c:pt idx="10">
                  <c:v>490.7844459508701</c:v>
                </c:pt>
                <c:pt idx="11">
                  <c:v>489.9427776912391</c:v>
                </c:pt>
                <c:pt idx="12">
                  <c:v>485.5284215666618</c:v>
                </c:pt>
                <c:pt idx="13">
                  <c:v>475.177863423217</c:v>
                </c:pt>
                <c:pt idx="14">
                  <c:v>458.7157627326323</c:v>
                </c:pt>
                <c:pt idx="15">
                  <c:v>445.2191684809719</c:v>
                </c:pt>
                <c:pt idx="16">
                  <c:v>436.5309208702271</c:v>
                </c:pt>
                <c:pt idx="17">
                  <c:v>447.428952029442</c:v>
                </c:pt>
                <c:pt idx="18">
                  <c:v>455.9186160580113</c:v>
                </c:pt>
                <c:pt idx="19">
                  <c:v>465.5305484435108</c:v>
                </c:pt>
                <c:pt idx="20">
                  <c:v>478.2710535083067</c:v>
                </c:pt>
                <c:pt idx="21">
                  <c:v>485.9374399081068</c:v>
                </c:pt>
                <c:pt idx="22">
                  <c:v>492.1435793924504</c:v>
                </c:pt>
                <c:pt idx="23">
                  <c:v>488.5174781124086</c:v>
                </c:pt>
                <c:pt idx="24">
                  <c:v>475.1791737698103</c:v>
                </c:pt>
                <c:pt idx="25">
                  <c:v>463.3092303997225</c:v>
                </c:pt>
                <c:pt idx="26">
                  <c:v>457.8109094425608</c:v>
                </c:pt>
                <c:pt idx="27">
                  <c:v>463.7047668612053</c:v>
                </c:pt>
                <c:pt idx="28">
                  <c:v>472.1735216615532</c:v>
                </c:pt>
                <c:pt idx="29">
                  <c:v>487.2900703582333</c:v>
                </c:pt>
                <c:pt idx="30">
                  <c:v>503.800172621472</c:v>
                </c:pt>
                <c:pt idx="31">
                  <c:v>511.7881824845883</c:v>
                </c:pt>
                <c:pt idx="32">
                  <c:v>516.2719199094088</c:v>
                </c:pt>
                <c:pt idx="33">
                  <c:v>502.3958672646555</c:v>
                </c:pt>
                <c:pt idx="34">
                  <c:v>483.7468400769656</c:v>
                </c:pt>
                <c:pt idx="35">
                  <c:v>474.4611287166978</c:v>
                </c:pt>
                <c:pt idx="36">
                  <c:v>468.1530028804588</c:v>
                </c:pt>
                <c:pt idx="37">
                  <c:v>481.745032439863</c:v>
                </c:pt>
                <c:pt idx="38">
                  <c:v>489.1912805348684</c:v>
                </c:pt>
                <c:pt idx="39">
                  <c:v>504.8478111472272</c:v>
                </c:pt>
                <c:pt idx="40">
                  <c:v>511.2069603495175</c:v>
                </c:pt>
                <c:pt idx="41">
                  <c:v>514.3290109561006</c:v>
                </c:pt>
                <c:pt idx="42">
                  <c:v>502.2613764476891</c:v>
                </c:pt>
                <c:pt idx="43">
                  <c:v>477.6818988771099</c:v>
                </c:pt>
                <c:pt idx="44">
                  <c:v>469.8771277243845</c:v>
                </c:pt>
                <c:pt idx="45">
                  <c:v>476.268958228617</c:v>
                </c:pt>
                <c:pt idx="46">
                  <c:v>486.1574624182109</c:v>
                </c:pt>
                <c:pt idx="47">
                  <c:v>508.6654351964471</c:v>
                </c:pt>
                <c:pt idx="48">
                  <c:v>519.5290147413728</c:v>
                </c:pt>
                <c:pt idx="49">
                  <c:v>519.406939027956</c:v>
                </c:pt>
                <c:pt idx="50">
                  <c:v>514.0228854261845</c:v>
                </c:pt>
                <c:pt idx="51">
                  <c:v>487.8660929842054</c:v>
                </c:pt>
                <c:pt idx="52">
                  <c:v>482.2235772727037</c:v>
                </c:pt>
                <c:pt idx="53">
                  <c:v>495.1199572010201</c:v>
                </c:pt>
                <c:pt idx="54">
                  <c:v>511.5768832994401</c:v>
                </c:pt>
                <c:pt idx="55">
                  <c:v>535.0127437994923</c:v>
                </c:pt>
                <c:pt idx="56">
                  <c:v>552.4710620622367</c:v>
                </c:pt>
                <c:pt idx="57">
                  <c:v>560.1625933374127</c:v>
                </c:pt>
                <c:pt idx="58">
                  <c:v>550.2654055247777</c:v>
                </c:pt>
                <c:pt idx="59">
                  <c:v>530.3520170087427</c:v>
                </c:pt>
                <c:pt idx="60">
                  <c:v>526.9887513879202</c:v>
                </c:pt>
                <c:pt idx="61">
                  <c:v>539.658342432557</c:v>
                </c:pt>
                <c:pt idx="62">
                  <c:v>556.8276213804502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6956696"/>
        <c:axId val="2096950168"/>
      </c:lineChart>
      <c:catAx>
        <c:axId val="2096941080"/>
        <c:scaling>
          <c:orientation val="minMax"/>
        </c:scaling>
        <c:delete val="0"/>
        <c:axPos val="b"/>
        <c:majorTickMark val="out"/>
        <c:minorTickMark val="none"/>
        <c:tickLblPos val="nextTo"/>
        <c:crossAx val="2096945352"/>
        <c:crosses val="autoZero"/>
        <c:auto val="1"/>
        <c:lblAlgn val="ctr"/>
        <c:lblOffset val="100"/>
        <c:noMultiLvlLbl val="0"/>
      </c:catAx>
      <c:valAx>
        <c:axId val="2096945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6941080"/>
        <c:crosses val="autoZero"/>
        <c:crossBetween val="between"/>
      </c:valAx>
      <c:valAx>
        <c:axId val="209695016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2096956696"/>
        <c:crosses val="max"/>
        <c:crossBetween val="between"/>
      </c:valAx>
      <c:catAx>
        <c:axId val="2096956696"/>
        <c:scaling>
          <c:orientation val="minMax"/>
        </c:scaling>
        <c:delete val="1"/>
        <c:axPos val="b"/>
        <c:majorTickMark val="out"/>
        <c:minorTickMark val="none"/>
        <c:tickLblPos val="nextTo"/>
        <c:crossAx val="2096950168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GlobalModel!$A$1</c:f>
              <c:strCache>
                <c:ptCount val="1"/>
                <c:pt idx="0">
                  <c:v>H-Smoothing</c:v>
                </c:pt>
              </c:strCache>
            </c:strRef>
          </c:tx>
          <c:marker>
            <c:symbol val="none"/>
          </c:marker>
          <c:val>
            <c:numRef>
              <c:f>GlobalModel!$A$2:$A$64</c:f>
              <c:numCache>
                <c:formatCode>General</c:formatCode>
                <c:ptCount val="63"/>
                <c:pt idx="0">
                  <c:v>10.8420169920548</c:v>
                </c:pt>
                <c:pt idx="1">
                  <c:v>10.1549890265418</c:v>
                </c:pt>
                <c:pt idx="2">
                  <c:v>10.8660237046364</c:v>
                </c:pt>
                <c:pt idx="3">
                  <c:v>11.8674495407505</c:v>
                </c:pt>
                <c:pt idx="4">
                  <c:v>14.0588496418209</c:v>
                </c:pt>
                <c:pt idx="5">
                  <c:v>16.4521263123217</c:v>
                </c:pt>
                <c:pt idx="6">
                  <c:v>17.3288111426286</c:v>
                </c:pt>
                <c:pt idx="7">
                  <c:v>15.6017009627115</c:v>
                </c:pt>
                <c:pt idx="8">
                  <c:v>14.224927699148</c:v>
                </c:pt>
                <c:pt idx="9">
                  <c:v>12.8111246996772</c:v>
                </c:pt>
                <c:pt idx="10">
                  <c:v>12.8528862315958</c:v>
                </c:pt>
                <c:pt idx="11">
                  <c:v>11.7173783850334</c:v>
                </c:pt>
                <c:pt idx="12">
                  <c:v>14.6371006709436</c:v>
                </c:pt>
                <c:pt idx="13">
                  <c:v>15.0900889816019</c:v>
                </c:pt>
                <c:pt idx="14">
                  <c:v>17.8719409182028</c:v>
                </c:pt>
                <c:pt idx="15">
                  <c:v>20.7777857062941</c:v>
                </c:pt>
                <c:pt idx="16">
                  <c:v>20.4762602080779</c:v>
                </c:pt>
                <c:pt idx="17">
                  <c:v>16.9160734966414</c:v>
                </c:pt>
                <c:pt idx="18">
                  <c:v>14.5337809617587</c:v>
                </c:pt>
                <c:pt idx="19">
                  <c:v>12.756897315471</c:v>
                </c:pt>
                <c:pt idx="20">
                  <c:v>9.78472641143653</c:v>
                </c:pt>
                <c:pt idx="21">
                  <c:v>7.59414196022749</c:v>
                </c:pt>
                <c:pt idx="22">
                  <c:v>7.00589501290285</c:v>
                </c:pt>
                <c:pt idx="23">
                  <c:v>6.08983427945931</c:v>
                </c:pt>
                <c:pt idx="24">
                  <c:v>6.95761265893553</c:v>
                </c:pt>
                <c:pt idx="25">
                  <c:v>7.92782190364976</c:v>
                </c:pt>
                <c:pt idx="26">
                  <c:v>8.321239402371519</c:v>
                </c:pt>
                <c:pt idx="27">
                  <c:v>5.83441950392034</c:v>
                </c:pt>
                <c:pt idx="28">
                  <c:v>4.2461097817035</c:v>
                </c:pt>
                <c:pt idx="29">
                  <c:v>1.01371989152324</c:v>
                </c:pt>
                <c:pt idx="30">
                  <c:v>-2.20721735710419</c:v>
                </c:pt>
                <c:pt idx="31">
                  <c:v>-3.70402303413512</c:v>
                </c:pt>
                <c:pt idx="32">
                  <c:v>-4.7560504897384</c:v>
                </c:pt>
                <c:pt idx="33">
                  <c:v>-3.28109852928553</c:v>
                </c:pt>
                <c:pt idx="34">
                  <c:v>-0.973417589513697</c:v>
                </c:pt>
                <c:pt idx="35">
                  <c:v>0.833450492266915</c:v>
                </c:pt>
                <c:pt idx="36">
                  <c:v>2.16133056850603</c:v>
                </c:pt>
                <c:pt idx="37">
                  <c:v>-0.540649571529075</c:v>
                </c:pt>
                <c:pt idx="38">
                  <c:v>-2.55275030553297</c:v>
                </c:pt>
                <c:pt idx="39">
                  <c:v>-5.83970057928933</c:v>
                </c:pt>
                <c:pt idx="40">
                  <c:v>-7.59474096610488</c:v>
                </c:pt>
                <c:pt idx="41">
                  <c:v>-8.01364526131988</c:v>
                </c:pt>
                <c:pt idx="42">
                  <c:v>-6.40279451354847</c:v>
                </c:pt>
                <c:pt idx="43">
                  <c:v>-3.8776958083833</c:v>
                </c:pt>
                <c:pt idx="44">
                  <c:v>-4.07371252819075</c:v>
                </c:pt>
                <c:pt idx="45">
                  <c:v>-6.45188023214503</c:v>
                </c:pt>
                <c:pt idx="46">
                  <c:v>-8.97103146276966</c:v>
                </c:pt>
                <c:pt idx="47">
                  <c:v>-12.9071336960269</c:v>
                </c:pt>
                <c:pt idx="48">
                  <c:v>-14.3133335447195</c:v>
                </c:pt>
                <c:pt idx="49">
                  <c:v>-14.0251049821012</c:v>
                </c:pt>
                <c:pt idx="50">
                  <c:v>-13.3529557199752</c:v>
                </c:pt>
                <c:pt idx="51">
                  <c:v>-9.31933663640294</c:v>
                </c:pt>
                <c:pt idx="52">
                  <c:v>-8.9610322824693</c:v>
                </c:pt>
                <c:pt idx="53">
                  <c:v>-11.1865164004924</c:v>
                </c:pt>
                <c:pt idx="54">
                  <c:v>-14.6204534667675</c:v>
                </c:pt>
                <c:pt idx="55">
                  <c:v>-18.8416624011241</c:v>
                </c:pt>
                <c:pt idx="56">
                  <c:v>-21.9255880527418</c:v>
                </c:pt>
                <c:pt idx="57">
                  <c:v>-22.7336138569981</c:v>
                </c:pt>
                <c:pt idx="58">
                  <c:v>-21.8678641840012</c:v>
                </c:pt>
                <c:pt idx="59">
                  <c:v>-17.462408032466</c:v>
                </c:pt>
                <c:pt idx="60">
                  <c:v>-17.4886838199765</c:v>
                </c:pt>
                <c:pt idx="61">
                  <c:v>-19.7954702250241</c:v>
                </c:pt>
                <c:pt idx="62">
                  <c:v>-21.8432651575849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6758920"/>
        <c:axId val="2096757016"/>
      </c:lineChart>
      <c:catAx>
        <c:axId val="2096758920"/>
        <c:scaling>
          <c:orientation val="minMax"/>
        </c:scaling>
        <c:delete val="0"/>
        <c:axPos val="b"/>
        <c:majorTickMark val="out"/>
        <c:minorTickMark val="none"/>
        <c:tickLblPos val="nextTo"/>
        <c:crossAx val="2096757016"/>
        <c:crosses val="autoZero"/>
        <c:auto val="1"/>
        <c:lblAlgn val="ctr"/>
        <c:lblOffset val="100"/>
        <c:noMultiLvlLbl val="0"/>
      </c:catAx>
      <c:valAx>
        <c:axId val="2096757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67589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GlobalModel!$A$1</c:f>
              <c:strCache>
                <c:ptCount val="1"/>
                <c:pt idx="0">
                  <c:v>H-Smoothing</c:v>
                </c:pt>
              </c:strCache>
            </c:strRef>
          </c:tx>
          <c:marker>
            <c:symbol val="none"/>
          </c:marker>
          <c:val>
            <c:numRef>
              <c:f>GlobalModel!$A$2:$A$64</c:f>
              <c:numCache>
                <c:formatCode>General</c:formatCode>
                <c:ptCount val="63"/>
                <c:pt idx="0">
                  <c:v>10.8420169920548</c:v>
                </c:pt>
                <c:pt idx="1">
                  <c:v>10.1549890265418</c:v>
                </c:pt>
                <c:pt idx="2">
                  <c:v>10.8660237046364</c:v>
                </c:pt>
                <c:pt idx="3">
                  <c:v>11.8674495407505</c:v>
                </c:pt>
                <c:pt idx="4">
                  <c:v>14.0588496418209</c:v>
                </c:pt>
                <c:pt idx="5">
                  <c:v>16.4521263123217</c:v>
                </c:pt>
                <c:pt idx="6">
                  <c:v>17.3288111426286</c:v>
                </c:pt>
                <c:pt idx="7">
                  <c:v>15.6017009627115</c:v>
                </c:pt>
                <c:pt idx="8">
                  <c:v>14.224927699148</c:v>
                </c:pt>
                <c:pt idx="9">
                  <c:v>12.8111246996772</c:v>
                </c:pt>
                <c:pt idx="10">
                  <c:v>12.8528862315958</c:v>
                </c:pt>
                <c:pt idx="11">
                  <c:v>11.7173783850334</c:v>
                </c:pt>
                <c:pt idx="12">
                  <c:v>14.6371006709436</c:v>
                </c:pt>
                <c:pt idx="13">
                  <c:v>15.0900889816019</c:v>
                </c:pt>
                <c:pt idx="14">
                  <c:v>17.8719409182028</c:v>
                </c:pt>
                <c:pt idx="15">
                  <c:v>20.7777857062941</c:v>
                </c:pt>
                <c:pt idx="16">
                  <c:v>20.4762602080779</c:v>
                </c:pt>
                <c:pt idx="17">
                  <c:v>16.9160734966414</c:v>
                </c:pt>
                <c:pt idx="18">
                  <c:v>14.5337809617587</c:v>
                </c:pt>
                <c:pt idx="19">
                  <c:v>12.756897315471</c:v>
                </c:pt>
                <c:pt idx="20">
                  <c:v>9.78472641143653</c:v>
                </c:pt>
                <c:pt idx="21">
                  <c:v>7.59414196022749</c:v>
                </c:pt>
                <c:pt idx="22">
                  <c:v>7.00589501290285</c:v>
                </c:pt>
                <c:pt idx="23">
                  <c:v>6.08983427945931</c:v>
                </c:pt>
                <c:pt idx="24">
                  <c:v>6.95761265893553</c:v>
                </c:pt>
                <c:pt idx="25">
                  <c:v>7.92782190364976</c:v>
                </c:pt>
                <c:pt idx="26">
                  <c:v>8.321239402371519</c:v>
                </c:pt>
                <c:pt idx="27">
                  <c:v>5.83441950392034</c:v>
                </c:pt>
                <c:pt idx="28">
                  <c:v>4.2461097817035</c:v>
                </c:pt>
                <c:pt idx="29">
                  <c:v>1.01371989152324</c:v>
                </c:pt>
                <c:pt idx="30">
                  <c:v>-2.20721735710419</c:v>
                </c:pt>
                <c:pt idx="31">
                  <c:v>-3.70402303413512</c:v>
                </c:pt>
                <c:pt idx="32">
                  <c:v>-4.7560504897384</c:v>
                </c:pt>
                <c:pt idx="33">
                  <c:v>-3.28109852928553</c:v>
                </c:pt>
                <c:pt idx="34">
                  <c:v>-0.973417589513697</c:v>
                </c:pt>
                <c:pt idx="35">
                  <c:v>0.833450492266915</c:v>
                </c:pt>
                <c:pt idx="36">
                  <c:v>2.16133056850603</c:v>
                </c:pt>
                <c:pt idx="37">
                  <c:v>-0.540649571529075</c:v>
                </c:pt>
                <c:pt idx="38">
                  <c:v>-2.55275030553297</c:v>
                </c:pt>
                <c:pt idx="39">
                  <c:v>-5.83970057928933</c:v>
                </c:pt>
                <c:pt idx="40">
                  <c:v>-7.59474096610488</c:v>
                </c:pt>
                <c:pt idx="41">
                  <c:v>-8.01364526131988</c:v>
                </c:pt>
                <c:pt idx="42">
                  <c:v>-6.40279451354847</c:v>
                </c:pt>
                <c:pt idx="43">
                  <c:v>-3.8776958083833</c:v>
                </c:pt>
                <c:pt idx="44">
                  <c:v>-4.07371252819075</c:v>
                </c:pt>
                <c:pt idx="45">
                  <c:v>-6.45188023214503</c:v>
                </c:pt>
                <c:pt idx="46">
                  <c:v>-8.97103146276966</c:v>
                </c:pt>
                <c:pt idx="47">
                  <c:v>-12.9071336960269</c:v>
                </c:pt>
                <c:pt idx="48">
                  <c:v>-14.3133335447195</c:v>
                </c:pt>
                <c:pt idx="49">
                  <c:v>-14.0251049821012</c:v>
                </c:pt>
                <c:pt idx="50">
                  <c:v>-13.3529557199752</c:v>
                </c:pt>
                <c:pt idx="51">
                  <c:v>-9.31933663640294</c:v>
                </c:pt>
                <c:pt idx="52">
                  <c:v>-8.9610322824693</c:v>
                </c:pt>
                <c:pt idx="53">
                  <c:v>-11.1865164004924</c:v>
                </c:pt>
                <c:pt idx="54">
                  <c:v>-14.6204534667675</c:v>
                </c:pt>
                <c:pt idx="55">
                  <c:v>-18.8416624011241</c:v>
                </c:pt>
                <c:pt idx="56">
                  <c:v>-21.9255880527418</c:v>
                </c:pt>
                <c:pt idx="57">
                  <c:v>-22.7336138569981</c:v>
                </c:pt>
                <c:pt idx="58">
                  <c:v>-21.8678641840012</c:v>
                </c:pt>
                <c:pt idx="59">
                  <c:v>-17.462408032466</c:v>
                </c:pt>
                <c:pt idx="60">
                  <c:v>-17.4886838199765</c:v>
                </c:pt>
                <c:pt idx="61">
                  <c:v>-19.7954702250241</c:v>
                </c:pt>
                <c:pt idx="62">
                  <c:v>-21.8432651575849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6705656"/>
        <c:axId val="2096700360"/>
      </c:lineChart>
      <c:lineChart>
        <c:grouping val="standard"/>
        <c:varyColors val="0"/>
        <c:ser>
          <c:idx val="1"/>
          <c:order val="1"/>
          <c:tx>
            <c:strRef>
              <c:f>GlobalModel!$B$1</c:f>
              <c:strCache>
                <c:ptCount val="1"/>
                <c:pt idx="0">
                  <c:v>Hidden-Filtered</c:v>
                </c:pt>
              </c:strCache>
            </c:strRef>
          </c:tx>
          <c:marker>
            <c:symbol val="none"/>
          </c:marker>
          <c:val>
            <c:numRef>
              <c:f>GlobalModel!$B$2:$B$64</c:f>
              <c:numCache>
                <c:formatCode>0.00E+00</c:formatCode>
                <c:ptCount val="63"/>
                <c:pt idx="0">
                  <c:v>1.39583489043487E-15</c:v>
                </c:pt>
                <c:pt idx="1">
                  <c:v>-2.04496987166917E-11</c:v>
                </c:pt>
                <c:pt idx="2">
                  <c:v>-8.86827393506898E-10</c:v>
                </c:pt>
                <c:pt idx="3">
                  <c:v>-6.97274594477233E-9</c:v>
                </c:pt>
                <c:pt idx="4">
                  <c:v>-3.26477219965035E-7</c:v>
                </c:pt>
                <c:pt idx="5">
                  <c:v>-6.367551071856E-6</c:v>
                </c:pt>
                <c:pt idx="6">
                  <c:v>-0.000188449375327767</c:v>
                </c:pt>
                <c:pt idx="7">
                  <c:v>-0.00332132348830423</c:v>
                </c:pt>
                <c:pt idx="8">
                  <c:v>-0.0240954361322822</c:v>
                </c:pt>
                <c:pt idx="9">
                  <c:v>-0.0953012386585402</c:v>
                </c:pt>
                <c:pt idx="10" formatCode="General">
                  <c:v>-1.40052426358212</c:v>
                </c:pt>
                <c:pt idx="11" formatCode="General">
                  <c:v>-1.92341424194335</c:v>
                </c:pt>
                <c:pt idx="12" formatCode="General">
                  <c:v>-3.47826994377865</c:v>
                </c:pt>
                <c:pt idx="13" formatCode="General">
                  <c:v>-3.10941941120139</c:v>
                </c:pt>
                <c:pt idx="14" formatCode="General">
                  <c:v>-4.66620045383171</c:v>
                </c:pt>
                <c:pt idx="15" formatCode="General">
                  <c:v>-5.40575979714741</c:v>
                </c:pt>
                <c:pt idx="16" formatCode="General">
                  <c:v>-6.50478717439955</c:v>
                </c:pt>
                <c:pt idx="17" formatCode="General">
                  <c:v>-5.67902718224883</c:v>
                </c:pt>
                <c:pt idx="18" formatCode="General">
                  <c:v>-5.28816454344841</c:v>
                </c:pt>
                <c:pt idx="19" formatCode="General">
                  <c:v>-4.39397394686469</c:v>
                </c:pt>
                <c:pt idx="20" formatCode="General">
                  <c:v>-3.12515406447958</c:v>
                </c:pt>
                <c:pt idx="21" formatCode="General">
                  <c:v>-2.98909477226268</c:v>
                </c:pt>
                <c:pt idx="22" formatCode="General">
                  <c:v>-2.32548566863457</c:v>
                </c:pt>
                <c:pt idx="23" formatCode="General">
                  <c:v>-3.96150900314835</c:v>
                </c:pt>
                <c:pt idx="24" formatCode="General">
                  <c:v>-5.53965853201513</c:v>
                </c:pt>
                <c:pt idx="25" formatCode="General">
                  <c:v>-6.65644112972294</c:v>
                </c:pt>
                <c:pt idx="26" formatCode="General">
                  <c:v>-7.51859395569148</c:v>
                </c:pt>
                <c:pt idx="27" formatCode="General">
                  <c:v>-7.35662011656222</c:v>
                </c:pt>
                <c:pt idx="28" formatCode="General">
                  <c:v>-6.62909563614808</c:v>
                </c:pt>
                <c:pt idx="29" formatCode="General">
                  <c:v>-5.38994747513664</c:v>
                </c:pt>
                <c:pt idx="30" formatCode="General">
                  <c:v>-4.40423263697255</c:v>
                </c:pt>
                <c:pt idx="31" formatCode="General">
                  <c:v>-4.3261546061972</c:v>
                </c:pt>
                <c:pt idx="32" formatCode="General">
                  <c:v>-3.68540798537139</c:v>
                </c:pt>
                <c:pt idx="33" formatCode="General">
                  <c:v>-6.06684323316172</c:v>
                </c:pt>
                <c:pt idx="34" formatCode="General">
                  <c:v>-7.49889708585478</c:v>
                </c:pt>
                <c:pt idx="35" formatCode="General">
                  <c:v>-7.8644548610006</c:v>
                </c:pt>
                <c:pt idx="36" formatCode="General">
                  <c:v>-8.465477464079</c:v>
                </c:pt>
                <c:pt idx="37" formatCode="General">
                  <c:v>-6.50502353115018</c:v>
                </c:pt>
                <c:pt idx="38" formatCode="General">
                  <c:v>-7.09237674504061</c:v>
                </c:pt>
                <c:pt idx="39" formatCode="General">
                  <c:v>-5.657386325961219</c:v>
                </c:pt>
                <c:pt idx="40" formatCode="General">
                  <c:v>-5.88925003583571</c:v>
                </c:pt>
                <c:pt idx="41" formatCode="General">
                  <c:v>-5.16484254845238</c:v>
                </c:pt>
                <c:pt idx="42" formatCode="General">
                  <c:v>-6.10406375005702</c:v>
                </c:pt>
                <c:pt idx="43" formatCode="General">
                  <c:v>-8.04571998765703</c:v>
                </c:pt>
                <c:pt idx="44" formatCode="General">
                  <c:v>-8.98709107355499</c:v>
                </c:pt>
                <c:pt idx="45" formatCode="General">
                  <c:v>-8.29107620262971</c:v>
                </c:pt>
                <c:pt idx="46" formatCode="General">
                  <c:v>-8.97884822739462</c:v>
                </c:pt>
                <c:pt idx="47" formatCode="General">
                  <c:v>-7.62167567893783</c:v>
                </c:pt>
                <c:pt idx="48" formatCode="General">
                  <c:v>-6.63667782680413</c:v>
                </c:pt>
                <c:pt idx="49" formatCode="General">
                  <c:v>-6.72172380080553</c:v>
                </c:pt>
                <c:pt idx="50" formatCode="General">
                  <c:v>-7.54444192477085</c:v>
                </c:pt>
                <c:pt idx="51" formatCode="General">
                  <c:v>-8.797973035679201</c:v>
                </c:pt>
                <c:pt idx="52" formatCode="General">
                  <c:v>-8.94685681435188</c:v>
                </c:pt>
                <c:pt idx="53" formatCode="General">
                  <c:v>-7.7159637227901</c:v>
                </c:pt>
                <c:pt idx="54" formatCode="General">
                  <c:v>-8.029043156714</c:v>
                </c:pt>
                <c:pt idx="55" formatCode="General">
                  <c:v>-6.2913687020355</c:v>
                </c:pt>
                <c:pt idx="56" formatCode="General">
                  <c:v>-6.71231345545217</c:v>
                </c:pt>
                <c:pt idx="57" formatCode="General">
                  <c:v>-6.19359883469038</c:v>
                </c:pt>
                <c:pt idx="58" formatCode="General">
                  <c:v>-8.14038946926973</c:v>
                </c:pt>
                <c:pt idx="59" formatCode="General">
                  <c:v>-7.52586017715243</c:v>
                </c:pt>
                <c:pt idx="60" formatCode="General">
                  <c:v>-8.36953502111733</c:v>
                </c:pt>
                <c:pt idx="61" formatCode="General">
                  <c:v>-7.82322345096905</c:v>
                </c:pt>
                <c:pt idx="62" formatCode="General">
                  <c:v>-7.64040119882028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8028328"/>
        <c:axId val="2127582120"/>
      </c:lineChart>
      <c:catAx>
        <c:axId val="2096705656"/>
        <c:scaling>
          <c:orientation val="minMax"/>
        </c:scaling>
        <c:delete val="0"/>
        <c:axPos val="b"/>
        <c:majorTickMark val="out"/>
        <c:minorTickMark val="none"/>
        <c:tickLblPos val="nextTo"/>
        <c:crossAx val="2096700360"/>
        <c:crosses val="autoZero"/>
        <c:auto val="1"/>
        <c:lblAlgn val="ctr"/>
        <c:lblOffset val="100"/>
        <c:noMultiLvlLbl val="0"/>
      </c:catAx>
      <c:valAx>
        <c:axId val="2096700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6705656"/>
        <c:crosses val="autoZero"/>
        <c:crossBetween val="between"/>
      </c:valAx>
      <c:valAx>
        <c:axId val="2127582120"/>
        <c:scaling>
          <c:orientation val="minMax"/>
        </c:scaling>
        <c:delete val="0"/>
        <c:axPos val="r"/>
        <c:numFmt formatCode="0.00E+00" sourceLinked="1"/>
        <c:majorTickMark val="out"/>
        <c:minorTickMark val="none"/>
        <c:tickLblPos val="nextTo"/>
        <c:crossAx val="2138028328"/>
        <c:crosses val="max"/>
        <c:crossBetween val="between"/>
      </c:valAx>
      <c:catAx>
        <c:axId val="2138028328"/>
        <c:scaling>
          <c:orientation val="minMax"/>
        </c:scaling>
        <c:delete val="1"/>
        <c:axPos val="b"/>
        <c:majorTickMark val="out"/>
        <c:minorTickMark val="none"/>
        <c:tickLblPos val="nextTo"/>
        <c:crossAx val="2127582120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GlobalModel!$C$1</c:f>
              <c:strCache>
                <c:ptCount val="1"/>
                <c:pt idx="0">
                  <c:v>Minus H-Smoothing</c:v>
                </c:pt>
              </c:strCache>
            </c:strRef>
          </c:tx>
          <c:marker>
            <c:symbol val="none"/>
          </c:marker>
          <c:val>
            <c:numRef>
              <c:f>GlobalModel!$C$2:$C$64</c:f>
              <c:numCache>
                <c:formatCode>0.00E+00</c:formatCode>
                <c:ptCount val="63"/>
                <c:pt idx="0">
                  <c:v>-10.8420169920548</c:v>
                </c:pt>
                <c:pt idx="1">
                  <c:v>-10.1549890265418</c:v>
                </c:pt>
                <c:pt idx="2">
                  <c:v>-10.8660237046364</c:v>
                </c:pt>
                <c:pt idx="3">
                  <c:v>-11.8674495407505</c:v>
                </c:pt>
                <c:pt idx="4">
                  <c:v>-14.0588496418209</c:v>
                </c:pt>
                <c:pt idx="5">
                  <c:v>-16.4521263123217</c:v>
                </c:pt>
                <c:pt idx="6">
                  <c:v>-17.3288111426286</c:v>
                </c:pt>
                <c:pt idx="7">
                  <c:v>-15.6017009627115</c:v>
                </c:pt>
                <c:pt idx="8">
                  <c:v>-14.224927699148</c:v>
                </c:pt>
                <c:pt idx="9">
                  <c:v>-12.8111246996772</c:v>
                </c:pt>
                <c:pt idx="10">
                  <c:v>-12.8528862315958</c:v>
                </c:pt>
                <c:pt idx="11">
                  <c:v>-11.7173783850334</c:v>
                </c:pt>
                <c:pt idx="12">
                  <c:v>-14.6371006709436</c:v>
                </c:pt>
                <c:pt idx="13">
                  <c:v>-15.0900889816019</c:v>
                </c:pt>
                <c:pt idx="14">
                  <c:v>-17.8719409182028</c:v>
                </c:pt>
                <c:pt idx="15">
                  <c:v>-20.7777857062941</c:v>
                </c:pt>
                <c:pt idx="16">
                  <c:v>-20.4762602080779</c:v>
                </c:pt>
                <c:pt idx="17">
                  <c:v>-16.9160734966414</c:v>
                </c:pt>
                <c:pt idx="18">
                  <c:v>-14.5337809617587</c:v>
                </c:pt>
                <c:pt idx="19">
                  <c:v>-12.756897315471</c:v>
                </c:pt>
                <c:pt idx="20">
                  <c:v>-9.78472641143653</c:v>
                </c:pt>
                <c:pt idx="21">
                  <c:v>-7.59414196022749</c:v>
                </c:pt>
                <c:pt idx="22">
                  <c:v>-7.00589501290285</c:v>
                </c:pt>
                <c:pt idx="23">
                  <c:v>-6.08983427945931</c:v>
                </c:pt>
                <c:pt idx="24">
                  <c:v>-6.95761265893553</c:v>
                </c:pt>
                <c:pt idx="25">
                  <c:v>-7.92782190364976</c:v>
                </c:pt>
                <c:pt idx="26">
                  <c:v>-8.321239402371519</c:v>
                </c:pt>
                <c:pt idx="27">
                  <c:v>-5.83441950392034</c:v>
                </c:pt>
                <c:pt idx="28">
                  <c:v>-4.2461097817035</c:v>
                </c:pt>
                <c:pt idx="29">
                  <c:v>-1.01371989152324</c:v>
                </c:pt>
                <c:pt idx="30">
                  <c:v>2.20721735710419</c:v>
                </c:pt>
                <c:pt idx="31">
                  <c:v>3.70402303413512</c:v>
                </c:pt>
                <c:pt idx="32">
                  <c:v>4.7560504897384</c:v>
                </c:pt>
                <c:pt idx="33">
                  <c:v>3.28109852928553</c:v>
                </c:pt>
                <c:pt idx="34">
                  <c:v>0.973417589513697</c:v>
                </c:pt>
                <c:pt idx="35">
                  <c:v>-0.833450492266915</c:v>
                </c:pt>
                <c:pt idx="36">
                  <c:v>-2.16133056850603</c:v>
                </c:pt>
                <c:pt idx="37">
                  <c:v>0.540649571529075</c:v>
                </c:pt>
                <c:pt idx="38">
                  <c:v>2.55275030553297</c:v>
                </c:pt>
                <c:pt idx="39">
                  <c:v>5.83970057928933</c:v>
                </c:pt>
                <c:pt idx="40">
                  <c:v>7.59474096610488</c:v>
                </c:pt>
                <c:pt idx="41">
                  <c:v>8.01364526131988</c:v>
                </c:pt>
                <c:pt idx="42">
                  <c:v>6.40279451354847</c:v>
                </c:pt>
                <c:pt idx="43">
                  <c:v>3.8776958083833</c:v>
                </c:pt>
                <c:pt idx="44">
                  <c:v>4.07371252819075</c:v>
                </c:pt>
                <c:pt idx="45">
                  <c:v>6.45188023214503</c:v>
                </c:pt>
                <c:pt idx="46">
                  <c:v>8.97103146276966</c:v>
                </c:pt>
                <c:pt idx="47">
                  <c:v>12.9071336960269</c:v>
                </c:pt>
                <c:pt idx="48">
                  <c:v>14.3133335447195</c:v>
                </c:pt>
                <c:pt idx="49">
                  <c:v>14.0251049821012</c:v>
                </c:pt>
                <c:pt idx="50">
                  <c:v>13.3529557199752</c:v>
                </c:pt>
                <c:pt idx="51">
                  <c:v>9.31933663640294</c:v>
                </c:pt>
                <c:pt idx="52">
                  <c:v>8.9610322824693</c:v>
                </c:pt>
                <c:pt idx="53">
                  <c:v>11.1865164004924</c:v>
                </c:pt>
                <c:pt idx="54">
                  <c:v>14.6204534667675</c:v>
                </c:pt>
                <c:pt idx="55">
                  <c:v>18.8416624011241</c:v>
                </c:pt>
                <c:pt idx="56">
                  <c:v>21.9255880527418</c:v>
                </c:pt>
                <c:pt idx="57">
                  <c:v>22.7336138569981</c:v>
                </c:pt>
                <c:pt idx="58">
                  <c:v>21.8678641840012</c:v>
                </c:pt>
                <c:pt idx="59">
                  <c:v>17.462408032466</c:v>
                </c:pt>
                <c:pt idx="60">
                  <c:v>17.4886838199765</c:v>
                </c:pt>
                <c:pt idx="61">
                  <c:v>19.7954702250241</c:v>
                </c:pt>
                <c:pt idx="62">
                  <c:v>21.8432651575849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6663336"/>
        <c:axId val="2096655368"/>
      </c:lineChart>
      <c:lineChart>
        <c:grouping val="standard"/>
        <c:varyColors val="0"/>
        <c:ser>
          <c:idx val="1"/>
          <c:order val="1"/>
          <c:tx>
            <c:strRef>
              <c:f>GlobalModel!$D$1</c:f>
              <c:strCache>
                <c:ptCount val="1"/>
                <c:pt idx="0">
                  <c:v>UR</c:v>
                </c:pt>
              </c:strCache>
            </c:strRef>
          </c:tx>
          <c:marker>
            <c:symbol val="none"/>
          </c:marker>
          <c:val>
            <c:numRef>
              <c:f>GlobalModel!$D$2:$D$64</c:f>
              <c:numCache>
                <c:formatCode>General</c:formatCode>
                <c:ptCount val="63"/>
                <c:pt idx="0">
                  <c:v>10.22</c:v>
                </c:pt>
                <c:pt idx="1">
                  <c:v>10.22</c:v>
                </c:pt>
                <c:pt idx="2">
                  <c:v>12.18</c:v>
                </c:pt>
                <c:pt idx="3">
                  <c:v>12.18</c:v>
                </c:pt>
                <c:pt idx="4">
                  <c:v>12.18</c:v>
                </c:pt>
                <c:pt idx="5">
                  <c:v>10.45</c:v>
                </c:pt>
                <c:pt idx="6">
                  <c:v>10.45</c:v>
                </c:pt>
                <c:pt idx="7">
                  <c:v>13.62</c:v>
                </c:pt>
                <c:pt idx="8">
                  <c:v>13.62</c:v>
                </c:pt>
                <c:pt idx="9">
                  <c:v>13.62</c:v>
                </c:pt>
                <c:pt idx="10">
                  <c:v>17.57</c:v>
                </c:pt>
                <c:pt idx="11">
                  <c:v>17.57</c:v>
                </c:pt>
                <c:pt idx="12">
                  <c:v>21.74</c:v>
                </c:pt>
                <c:pt idx="13">
                  <c:v>21.74</c:v>
                </c:pt>
                <c:pt idx="14">
                  <c:v>21.74</c:v>
                </c:pt>
                <c:pt idx="15">
                  <c:v>24.98</c:v>
                </c:pt>
                <c:pt idx="16">
                  <c:v>24.98</c:v>
                </c:pt>
                <c:pt idx="17">
                  <c:v>24.72</c:v>
                </c:pt>
                <c:pt idx="18">
                  <c:v>24.72</c:v>
                </c:pt>
                <c:pt idx="19">
                  <c:v>24.72</c:v>
                </c:pt>
                <c:pt idx="20">
                  <c:v>27.47</c:v>
                </c:pt>
                <c:pt idx="21">
                  <c:v>27.47</c:v>
                </c:pt>
                <c:pt idx="22">
                  <c:v>30.64</c:v>
                </c:pt>
                <c:pt idx="23">
                  <c:v>30.64</c:v>
                </c:pt>
                <c:pt idx="24">
                  <c:v>30.64</c:v>
                </c:pt>
                <c:pt idx="25">
                  <c:v>24.46</c:v>
                </c:pt>
                <c:pt idx="26">
                  <c:v>24.46</c:v>
                </c:pt>
                <c:pt idx="27">
                  <c:v>27.79</c:v>
                </c:pt>
                <c:pt idx="28">
                  <c:v>27.79</c:v>
                </c:pt>
                <c:pt idx="29">
                  <c:v>27.79</c:v>
                </c:pt>
                <c:pt idx="30">
                  <c:v>29.43</c:v>
                </c:pt>
                <c:pt idx="31">
                  <c:v>29.43</c:v>
                </c:pt>
                <c:pt idx="32">
                  <c:v>27.49</c:v>
                </c:pt>
                <c:pt idx="33">
                  <c:v>27.49</c:v>
                </c:pt>
                <c:pt idx="34">
                  <c:v>27.49</c:v>
                </c:pt>
                <c:pt idx="35">
                  <c:v>27.09</c:v>
                </c:pt>
                <c:pt idx="36">
                  <c:v>27.09</c:v>
                </c:pt>
                <c:pt idx="37">
                  <c:v>32.04</c:v>
                </c:pt>
                <c:pt idx="38">
                  <c:v>32.04</c:v>
                </c:pt>
                <c:pt idx="39">
                  <c:v>35.29</c:v>
                </c:pt>
                <c:pt idx="40">
                  <c:v>35.29</c:v>
                </c:pt>
                <c:pt idx="41">
                  <c:v>35.57</c:v>
                </c:pt>
                <c:pt idx="42">
                  <c:v>35.57</c:v>
                </c:pt>
                <c:pt idx="43">
                  <c:v>33.21</c:v>
                </c:pt>
                <c:pt idx="44">
                  <c:v>33.21</c:v>
                </c:pt>
                <c:pt idx="45">
                  <c:v>35.28</c:v>
                </c:pt>
                <c:pt idx="46">
                  <c:v>35.28</c:v>
                </c:pt>
                <c:pt idx="47">
                  <c:v>35.32</c:v>
                </c:pt>
                <c:pt idx="48">
                  <c:v>35.32</c:v>
                </c:pt>
                <c:pt idx="49">
                  <c:v>38.44</c:v>
                </c:pt>
                <c:pt idx="50">
                  <c:v>38.44</c:v>
                </c:pt>
                <c:pt idx="51">
                  <c:v>36.6</c:v>
                </c:pt>
                <c:pt idx="52">
                  <c:v>36.6</c:v>
                </c:pt>
                <c:pt idx="53">
                  <c:v>37.11</c:v>
                </c:pt>
                <c:pt idx="54">
                  <c:v>37.11</c:v>
                </c:pt>
                <c:pt idx="55">
                  <c:v>35.74</c:v>
                </c:pt>
                <c:pt idx="56">
                  <c:v>35.74</c:v>
                </c:pt>
                <c:pt idx="57">
                  <c:v>38.77</c:v>
                </c:pt>
                <c:pt idx="58">
                  <c:v>38.77</c:v>
                </c:pt>
                <c:pt idx="59">
                  <c:v>36.25</c:v>
                </c:pt>
                <c:pt idx="60">
                  <c:v>36.25</c:v>
                </c:pt>
                <c:pt idx="61">
                  <c:v>33.35</c:v>
                </c:pt>
                <c:pt idx="62">
                  <c:v>33.35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6649688"/>
        <c:axId val="2096654440"/>
      </c:lineChart>
      <c:catAx>
        <c:axId val="2096663336"/>
        <c:scaling>
          <c:orientation val="minMax"/>
        </c:scaling>
        <c:delete val="0"/>
        <c:axPos val="b"/>
        <c:majorTickMark val="out"/>
        <c:minorTickMark val="none"/>
        <c:tickLblPos val="nextTo"/>
        <c:crossAx val="2096655368"/>
        <c:crosses val="autoZero"/>
        <c:auto val="1"/>
        <c:lblAlgn val="ctr"/>
        <c:lblOffset val="100"/>
        <c:noMultiLvlLbl val="0"/>
      </c:catAx>
      <c:valAx>
        <c:axId val="2096655368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2096663336"/>
        <c:crosses val="autoZero"/>
        <c:crossBetween val="between"/>
      </c:valAx>
      <c:valAx>
        <c:axId val="209665444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2096649688"/>
        <c:crosses val="max"/>
        <c:crossBetween val="between"/>
      </c:valAx>
      <c:catAx>
        <c:axId val="2096649688"/>
        <c:scaling>
          <c:orientation val="minMax"/>
        </c:scaling>
        <c:delete val="1"/>
        <c:axPos val="b"/>
        <c:majorTickMark val="out"/>
        <c:minorTickMark val="none"/>
        <c:tickLblPos val="nextTo"/>
        <c:crossAx val="2096654440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'VAR04'!$D$2</c:f>
              <c:strCache>
                <c:ptCount val="1"/>
                <c:pt idx="0">
                  <c:v>C0</c:v>
                </c:pt>
              </c:strCache>
            </c:strRef>
          </c:tx>
          <c:marker>
            <c:symbol val="none"/>
          </c:marker>
          <c:val>
            <c:numRef>
              <c:f>'VAR04'!$D$3:$D$65</c:f>
              <c:numCache>
                <c:formatCode>General</c:formatCode>
                <c:ptCount val="63"/>
                <c:pt idx="0">
                  <c:v>8411.247922263821</c:v>
                </c:pt>
                <c:pt idx="1">
                  <c:v>8558.284246332807</c:v>
                </c:pt>
                <c:pt idx="2">
                  <c:v>8408.581898507518</c:v>
                </c:pt>
                <c:pt idx="3">
                  <c:v>7898.780348113885</c:v>
                </c:pt>
                <c:pt idx="4">
                  <c:v>7295.293425055601</c:v>
                </c:pt>
                <c:pt idx="5">
                  <c:v>6635.086054895036</c:v>
                </c:pt>
                <c:pt idx="6">
                  <c:v>6368.844792986029</c:v>
                </c:pt>
                <c:pt idx="7">
                  <c:v>6655.548146696186</c:v>
                </c:pt>
                <c:pt idx="8">
                  <c:v>6772.334820318964</c:v>
                </c:pt>
                <c:pt idx="9">
                  <c:v>6979.64210788289</c:v>
                </c:pt>
                <c:pt idx="10">
                  <c:v>6720.563312381018</c:v>
                </c:pt>
                <c:pt idx="11">
                  <c:v>6684.30365757135</c:v>
                </c:pt>
                <c:pt idx="12">
                  <c:v>6494.130121320496</c:v>
                </c:pt>
                <c:pt idx="13">
                  <c:v>6048.220867794326</c:v>
                </c:pt>
                <c:pt idx="14">
                  <c:v>5339.022104917936</c:v>
                </c:pt>
                <c:pt idx="15">
                  <c:v>4757.57942477465</c:v>
                </c:pt>
                <c:pt idx="16">
                  <c:v>4383.28366672306</c:v>
                </c:pt>
                <c:pt idx="17">
                  <c:v>4852.778439059376</c:v>
                </c:pt>
                <c:pt idx="18">
                  <c:v>5218.519078086154</c:v>
                </c:pt>
                <c:pt idx="19">
                  <c:v>5632.607819539822</c:v>
                </c:pt>
                <c:pt idx="20">
                  <c:v>6181.477650930264</c:v>
                </c:pt>
                <c:pt idx="21">
                  <c:v>6511.750916333156</c:v>
                </c:pt>
                <c:pt idx="22">
                  <c:v>6779.115727620706</c:v>
                </c:pt>
                <c:pt idx="23">
                  <c:v>6622.900759057128</c:v>
                </c:pt>
                <c:pt idx="24">
                  <c:v>6048.277318438167</c:v>
                </c:pt>
                <c:pt idx="25">
                  <c:v>5536.911891163525</c:v>
                </c:pt>
                <c:pt idx="26">
                  <c:v>5300.040394991309</c:v>
                </c:pt>
                <c:pt idx="27">
                  <c:v>5553.951877397872</c:v>
                </c:pt>
                <c:pt idx="28">
                  <c:v>5918.791732310517</c:v>
                </c:pt>
                <c:pt idx="29">
                  <c:v>6570.02317817197</c:v>
                </c:pt>
                <c:pt idx="30">
                  <c:v>7281.28988222927</c:v>
                </c:pt>
                <c:pt idx="31">
                  <c:v>7625.418910428364</c:v>
                </c:pt>
                <c:pt idx="32">
                  <c:v>7818.5814414147</c:v>
                </c:pt>
                <c:pt idx="33">
                  <c:v>7220.791429420964</c:v>
                </c:pt>
                <c:pt idx="34">
                  <c:v>6417.37834995157</c:v>
                </c:pt>
                <c:pt idx="35">
                  <c:v>6017.343437463418</c:v>
                </c:pt>
                <c:pt idx="36">
                  <c:v>5745.584983107228</c:v>
                </c:pt>
                <c:pt idx="37">
                  <c:v>6331.139082774593</c:v>
                </c:pt>
                <c:pt idx="38">
                  <c:v>6651.928636690324</c:v>
                </c:pt>
                <c:pt idx="39">
                  <c:v>7326.422879552765</c:v>
                </c:pt>
                <c:pt idx="40">
                  <c:v>7600.37945605397</c:v>
                </c:pt>
                <c:pt idx="41">
                  <c:v>7734.87957055592</c:v>
                </c:pt>
                <c:pt idx="42">
                  <c:v>7214.997471359138</c:v>
                </c:pt>
                <c:pt idx="43">
                  <c:v>6156.096459098127</c:v>
                </c:pt>
                <c:pt idx="44">
                  <c:v>5819.861482160341</c:v>
                </c:pt>
                <c:pt idx="45">
                  <c:v>6095.225991910297</c:v>
                </c:pt>
                <c:pt idx="46">
                  <c:v>6521.2296393044</c:v>
                </c:pt>
                <c:pt idx="47">
                  <c:v>7490.888782399688</c:v>
                </c:pt>
                <c:pt idx="48">
                  <c:v>7958.8993551984</c:v>
                </c:pt>
                <c:pt idx="49">
                  <c:v>7953.64024844406</c:v>
                </c:pt>
                <c:pt idx="50">
                  <c:v>7721.691469524222</c:v>
                </c:pt>
                <c:pt idx="51">
                  <c:v>6594.83863407316</c:v>
                </c:pt>
                <c:pt idx="52">
                  <c:v>6351.755127458704</c:v>
                </c:pt>
                <c:pt idx="53">
                  <c:v>6907.340156529565</c:v>
                </c:pt>
                <c:pt idx="54">
                  <c:v>7616.31599437163</c:v>
                </c:pt>
                <c:pt idx="55">
                  <c:v>8625.949186755562</c:v>
                </c:pt>
                <c:pt idx="56">
                  <c:v>9378.065696462127</c:v>
                </c:pt>
                <c:pt idx="57">
                  <c:v>9709.422220608509</c:v>
                </c:pt>
                <c:pt idx="58">
                  <c:v>9283.04447668604</c:v>
                </c:pt>
                <c:pt idx="59">
                  <c:v>8425.161830619721</c:v>
                </c:pt>
                <c:pt idx="60">
                  <c:v>8280.27000530874</c:v>
                </c:pt>
                <c:pt idx="61">
                  <c:v>8826.084811322245</c:v>
                </c:pt>
                <c:pt idx="62">
                  <c:v>9565.749306041903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'VAR04'!$F$2</c:f>
              <c:strCache>
                <c:ptCount val="1"/>
              </c:strCache>
            </c:strRef>
          </c:tx>
          <c:marker>
            <c:symbol val="none"/>
          </c:marker>
          <c:val>
            <c:numRef>
              <c:f>'VAR04'!$F$3:$F$65</c:f>
              <c:numCache>
                <c:formatCode>General</c:formatCode>
                <c:ptCount val="63"/>
              </c:numCache>
            </c:numRef>
          </c:val>
          <c:smooth val="0"/>
        </c:ser>
        <c:ser>
          <c:idx val="3"/>
          <c:order val="3"/>
          <c:tx>
            <c:strRef>
              <c:f>'VAR04'!$G$2</c:f>
              <c:strCache>
                <c:ptCount val="1"/>
                <c:pt idx="0">
                  <c:v>VAR04realMean_c0</c:v>
                </c:pt>
              </c:strCache>
            </c:strRef>
          </c:tx>
          <c:marker>
            <c:symbol val="none"/>
          </c:marker>
          <c:val>
            <c:numRef>
              <c:f>'VAR04'!$G$3:$G$65</c:f>
              <c:numCache>
                <c:formatCode>General</c:formatCode>
                <c:ptCount val="63"/>
                <c:pt idx="0">
                  <c:v>7694.21171272814</c:v>
                </c:pt>
                <c:pt idx="1">
                  <c:v>7828.55519804247</c:v>
                </c:pt>
                <c:pt idx="2">
                  <c:v>7733.67179326886</c:v>
                </c:pt>
                <c:pt idx="3">
                  <c:v>7446.26437989178</c:v>
                </c:pt>
                <c:pt idx="4">
                  <c:v>7098.48968022133</c:v>
                </c:pt>
                <c:pt idx="5">
                  <c:v>6749.95521058557</c:v>
                </c:pt>
                <c:pt idx="6">
                  <c:v>6577.40987760912</c:v>
                </c:pt>
                <c:pt idx="7">
                  <c:v>6808.08823173773</c:v>
                </c:pt>
                <c:pt idx="8">
                  <c:v>6857.93660953426</c:v>
                </c:pt>
                <c:pt idx="9">
                  <c:v>7002.7463913285</c:v>
                </c:pt>
                <c:pt idx="10">
                  <c:v>6839.51986471658</c:v>
                </c:pt>
                <c:pt idx="11">
                  <c:v>6892.05427954521</c:v>
                </c:pt>
                <c:pt idx="12">
                  <c:v>6738.11065461615</c:v>
                </c:pt>
                <c:pt idx="13">
                  <c:v>6527.95270386916</c:v>
                </c:pt>
                <c:pt idx="14">
                  <c:v>6078.32396467676</c:v>
                </c:pt>
                <c:pt idx="15">
                  <c:v>5824.8384385476</c:v>
                </c:pt>
                <c:pt idx="16">
                  <c:v>5560.37533513424</c:v>
                </c:pt>
                <c:pt idx="17">
                  <c:v>5903.9899468281</c:v>
                </c:pt>
                <c:pt idx="18">
                  <c:v>6058.25454505332</c:v>
                </c:pt>
                <c:pt idx="19">
                  <c:v>6261.28805328017</c:v>
                </c:pt>
                <c:pt idx="20">
                  <c:v>6594.86620421412</c:v>
                </c:pt>
                <c:pt idx="21">
                  <c:v>6768.60457411448</c:v>
                </c:pt>
                <c:pt idx="22">
                  <c:v>6954.24134154924</c:v>
                </c:pt>
                <c:pt idx="23">
                  <c:v>6833.91825740203</c:v>
                </c:pt>
                <c:pt idx="24">
                  <c:v>6498.03653842321</c:v>
                </c:pt>
                <c:pt idx="25">
                  <c:v>6225.57711357396</c:v>
                </c:pt>
                <c:pt idx="26">
                  <c:v>6093.47841071248</c:v>
                </c:pt>
                <c:pt idx="27">
                  <c:v>6270.54961710211</c:v>
                </c:pt>
                <c:pt idx="28">
                  <c:v>6423.52863394221</c:v>
                </c:pt>
                <c:pt idx="29">
                  <c:v>6787.17335275431</c:v>
                </c:pt>
                <c:pt idx="30">
                  <c:v>7210.88754596436</c:v>
                </c:pt>
                <c:pt idx="31">
                  <c:v>7312.91385547112</c:v>
                </c:pt>
                <c:pt idx="32">
                  <c:v>7513.98561803452</c:v>
                </c:pt>
                <c:pt idx="33">
                  <c:v>7132.91941213626</c:v>
                </c:pt>
                <c:pt idx="34">
                  <c:v>6663.56093104635</c:v>
                </c:pt>
                <c:pt idx="35">
                  <c:v>6475.39851390315</c:v>
                </c:pt>
                <c:pt idx="36">
                  <c:v>6236.59385651162</c:v>
                </c:pt>
                <c:pt idx="37">
                  <c:v>6694.36739455941</c:v>
                </c:pt>
                <c:pt idx="38">
                  <c:v>6740.92039735835</c:v>
                </c:pt>
                <c:pt idx="39">
                  <c:v>7196.10663719397</c:v>
                </c:pt>
                <c:pt idx="40">
                  <c:v>7301.6630473385</c:v>
                </c:pt>
                <c:pt idx="41">
                  <c:v>7405.44074767126</c:v>
                </c:pt>
                <c:pt idx="42">
                  <c:v>7162.11024270825</c:v>
                </c:pt>
                <c:pt idx="43">
                  <c:v>6464.89779929553</c:v>
                </c:pt>
                <c:pt idx="44">
                  <c:v>6351.9861344894</c:v>
                </c:pt>
                <c:pt idx="45">
                  <c:v>6585.46084308944</c:v>
                </c:pt>
                <c:pt idx="46">
                  <c:v>6706.87790375759</c:v>
                </c:pt>
                <c:pt idx="47">
                  <c:v>7334.54933734216</c:v>
                </c:pt>
                <c:pt idx="48">
                  <c:v>7531.8943808341</c:v>
                </c:pt>
                <c:pt idx="49">
                  <c:v>7476.59209485852</c:v>
                </c:pt>
                <c:pt idx="50">
                  <c:v>7462.57739260835</c:v>
                </c:pt>
                <c:pt idx="51">
                  <c:v>6661.53681191694</c:v>
                </c:pt>
                <c:pt idx="52">
                  <c:v>6586.99486057685</c:v>
                </c:pt>
                <c:pt idx="53">
                  <c:v>6945.7789788785</c:v>
                </c:pt>
                <c:pt idx="54">
                  <c:v>7273.13163668445</c:v>
                </c:pt>
                <c:pt idx="55">
                  <c:v>7881.22797444528</c:v>
                </c:pt>
                <c:pt idx="56">
                  <c:v>8266.1906118676</c:v>
                </c:pt>
                <c:pt idx="57">
                  <c:v>8457.401774609431</c:v>
                </c:pt>
                <c:pt idx="58">
                  <c:v>8181.63592319347</c:v>
                </c:pt>
                <c:pt idx="59">
                  <c:v>7607.60597662911</c:v>
                </c:pt>
                <c:pt idx="60">
                  <c:v>7540.37932172583</c:v>
                </c:pt>
                <c:pt idx="61">
                  <c:v>7843.41774695486</c:v>
                </c:pt>
                <c:pt idx="62">
                  <c:v>8402.556977908251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7103544"/>
        <c:axId val="2097107256"/>
      </c:lineChart>
      <c:lineChart>
        <c:grouping val="standard"/>
        <c:varyColors val="0"/>
        <c:ser>
          <c:idx val="1"/>
          <c:order val="1"/>
          <c:tx>
            <c:strRef>
              <c:f>'VAR04'!$E$2</c:f>
              <c:strCache>
                <c:ptCount val="1"/>
                <c:pt idx="0">
                  <c:v>C1</c:v>
                </c:pt>
              </c:strCache>
            </c:strRef>
          </c:tx>
          <c:marker>
            <c:symbol val="none"/>
          </c:marker>
          <c:val>
            <c:numRef>
              <c:f>'VAR04'!$E$3:$E$65</c:f>
              <c:numCache>
                <c:formatCode>General</c:formatCode>
                <c:ptCount val="63"/>
                <c:pt idx="0">
                  <c:v>530.0290438560183</c:v>
                </c:pt>
                <c:pt idx="1">
                  <c:v>533.442088123298</c:v>
                </c:pt>
                <c:pt idx="2">
                  <c:v>529.9671594396641</c:v>
                </c:pt>
                <c:pt idx="3">
                  <c:v>518.1335171744719</c:v>
                </c:pt>
                <c:pt idx="4">
                  <c:v>504.1252263921484</c:v>
                </c:pt>
                <c:pt idx="5">
                  <c:v>488.8003262750515</c:v>
                </c:pt>
                <c:pt idx="6">
                  <c:v>482.6202669024743</c:v>
                </c:pt>
                <c:pt idx="7">
                  <c:v>489.2752975147141</c:v>
                </c:pt>
                <c:pt idx="8">
                  <c:v>491.9861792606142</c:v>
                </c:pt>
                <c:pt idx="9">
                  <c:v>496.7982483453486</c:v>
                </c:pt>
                <c:pt idx="10">
                  <c:v>490.7844459508701</c:v>
                </c:pt>
                <c:pt idx="11">
                  <c:v>489.9427776912391</c:v>
                </c:pt>
                <c:pt idx="12">
                  <c:v>485.5284215666618</c:v>
                </c:pt>
                <c:pt idx="13">
                  <c:v>475.177863423217</c:v>
                </c:pt>
                <c:pt idx="14">
                  <c:v>458.7157627326323</c:v>
                </c:pt>
                <c:pt idx="15">
                  <c:v>445.2191684809719</c:v>
                </c:pt>
                <c:pt idx="16">
                  <c:v>436.5309208702271</c:v>
                </c:pt>
                <c:pt idx="17">
                  <c:v>447.428952029442</c:v>
                </c:pt>
                <c:pt idx="18">
                  <c:v>455.9186160580113</c:v>
                </c:pt>
                <c:pt idx="19">
                  <c:v>465.5305484435108</c:v>
                </c:pt>
                <c:pt idx="20">
                  <c:v>478.2710535083067</c:v>
                </c:pt>
                <c:pt idx="21">
                  <c:v>485.9374399081068</c:v>
                </c:pt>
                <c:pt idx="22">
                  <c:v>492.1435793924504</c:v>
                </c:pt>
                <c:pt idx="23">
                  <c:v>488.5174781124086</c:v>
                </c:pt>
                <c:pt idx="24">
                  <c:v>475.1791737698103</c:v>
                </c:pt>
                <c:pt idx="25">
                  <c:v>463.3092303997225</c:v>
                </c:pt>
                <c:pt idx="26">
                  <c:v>457.8109094425608</c:v>
                </c:pt>
                <c:pt idx="27">
                  <c:v>463.7047668612053</c:v>
                </c:pt>
                <c:pt idx="28">
                  <c:v>472.1735216615532</c:v>
                </c:pt>
                <c:pt idx="29">
                  <c:v>487.2900703582333</c:v>
                </c:pt>
                <c:pt idx="30">
                  <c:v>503.800172621472</c:v>
                </c:pt>
                <c:pt idx="31">
                  <c:v>511.7881824845883</c:v>
                </c:pt>
                <c:pt idx="32">
                  <c:v>516.2719199094088</c:v>
                </c:pt>
                <c:pt idx="33">
                  <c:v>502.3958672646555</c:v>
                </c:pt>
                <c:pt idx="34">
                  <c:v>483.7468400769656</c:v>
                </c:pt>
                <c:pt idx="35">
                  <c:v>474.4611287166978</c:v>
                </c:pt>
                <c:pt idx="36">
                  <c:v>468.1530028804588</c:v>
                </c:pt>
                <c:pt idx="37">
                  <c:v>481.745032439863</c:v>
                </c:pt>
                <c:pt idx="38">
                  <c:v>489.1912805348684</c:v>
                </c:pt>
                <c:pt idx="39">
                  <c:v>504.8478111472272</c:v>
                </c:pt>
                <c:pt idx="40">
                  <c:v>511.2069603495175</c:v>
                </c:pt>
                <c:pt idx="41">
                  <c:v>514.3290109561006</c:v>
                </c:pt>
                <c:pt idx="42">
                  <c:v>502.2613764476891</c:v>
                </c:pt>
                <c:pt idx="43">
                  <c:v>477.6818988771099</c:v>
                </c:pt>
                <c:pt idx="44">
                  <c:v>469.8771277243845</c:v>
                </c:pt>
                <c:pt idx="45">
                  <c:v>476.268958228617</c:v>
                </c:pt>
                <c:pt idx="46">
                  <c:v>486.1574624182109</c:v>
                </c:pt>
                <c:pt idx="47">
                  <c:v>508.6654351964471</c:v>
                </c:pt>
                <c:pt idx="48">
                  <c:v>519.5290147413728</c:v>
                </c:pt>
                <c:pt idx="49">
                  <c:v>519.406939027956</c:v>
                </c:pt>
                <c:pt idx="50">
                  <c:v>514.0228854261845</c:v>
                </c:pt>
                <c:pt idx="51">
                  <c:v>487.8660929842054</c:v>
                </c:pt>
                <c:pt idx="52">
                  <c:v>482.2235772727037</c:v>
                </c:pt>
                <c:pt idx="53">
                  <c:v>495.1199572010201</c:v>
                </c:pt>
                <c:pt idx="54">
                  <c:v>511.5768832994401</c:v>
                </c:pt>
                <c:pt idx="55">
                  <c:v>535.0127437994923</c:v>
                </c:pt>
                <c:pt idx="56">
                  <c:v>552.4710620622367</c:v>
                </c:pt>
                <c:pt idx="57">
                  <c:v>560.1625933374127</c:v>
                </c:pt>
                <c:pt idx="58">
                  <c:v>550.2654055247777</c:v>
                </c:pt>
                <c:pt idx="59">
                  <c:v>530.3520170087427</c:v>
                </c:pt>
                <c:pt idx="60">
                  <c:v>526.9887513879202</c:v>
                </c:pt>
                <c:pt idx="61">
                  <c:v>539.658342432557</c:v>
                </c:pt>
                <c:pt idx="62">
                  <c:v>556.8276213804502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'VAR04'!$H$2</c:f>
              <c:strCache>
                <c:ptCount val="1"/>
                <c:pt idx="0">
                  <c:v>VAR04realMean_c1</c:v>
                </c:pt>
              </c:strCache>
            </c:strRef>
          </c:tx>
          <c:marker>
            <c:symbol val="none"/>
          </c:marker>
          <c:val>
            <c:numRef>
              <c:f>'VAR04'!$H$3:$H$65</c:f>
              <c:numCache>
                <c:formatCode>General</c:formatCode>
                <c:ptCount val="63"/>
                <c:pt idx="0">
                  <c:v>1353.72213473315</c:v>
                </c:pt>
                <c:pt idx="1">
                  <c:v>1354.60584474885</c:v>
                </c:pt>
                <c:pt idx="2">
                  <c:v>1323.33831180017</c:v>
                </c:pt>
                <c:pt idx="3">
                  <c:v>1228.0978313253</c:v>
                </c:pt>
                <c:pt idx="4">
                  <c:v>1631.71771152296</c:v>
                </c:pt>
                <c:pt idx="5">
                  <c:v>782.937855361595</c:v>
                </c:pt>
                <c:pt idx="6">
                  <c:v>506.002120441051</c:v>
                </c:pt>
                <c:pt idx="7">
                  <c:v>615.524153498871</c:v>
                </c:pt>
                <c:pt idx="8">
                  <c:v>995.817998423954</c:v>
                </c:pt>
                <c:pt idx="9">
                  <c:v>691.1967691208</c:v>
                </c:pt>
                <c:pt idx="10">
                  <c:v>618.622829194883</c:v>
                </c:pt>
                <c:pt idx="11">
                  <c:v>696.548212867354</c:v>
                </c:pt>
                <c:pt idx="12">
                  <c:v>494.211636363636</c:v>
                </c:pt>
                <c:pt idx="13">
                  <c:v>448.412924126172</c:v>
                </c:pt>
                <c:pt idx="14">
                  <c:v>363.648738007379</c:v>
                </c:pt>
                <c:pt idx="15">
                  <c:v>421.723466440102</c:v>
                </c:pt>
                <c:pt idx="16">
                  <c:v>385.747689429373</c:v>
                </c:pt>
                <c:pt idx="17">
                  <c:v>475.87962721342</c:v>
                </c:pt>
                <c:pt idx="18">
                  <c:v>491.143627152988</c:v>
                </c:pt>
                <c:pt idx="19">
                  <c:v>593.270377524144</c:v>
                </c:pt>
                <c:pt idx="20">
                  <c:v>697.577497231451</c:v>
                </c:pt>
                <c:pt idx="21">
                  <c:v>910.727449584816</c:v>
                </c:pt>
                <c:pt idx="22">
                  <c:v>661.0428848484841</c:v>
                </c:pt>
                <c:pt idx="23">
                  <c:v>600.499030144167</c:v>
                </c:pt>
                <c:pt idx="24">
                  <c:v>468.742802802803</c:v>
                </c:pt>
                <c:pt idx="25">
                  <c:v>731.795600539811</c:v>
                </c:pt>
                <c:pt idx="26">
                  <c:v>755.577717546362</c:v>
                </c:pt>
                <c:pt idx="27">
                  <c:v>546.554066225165</c:v>
                </c:pt>
                <c:pt idx="28">
                  <c:v>595.863328631875</c:v>
                </c:pt>
                <c:pt idx="29">
                  <c:v>288.463004975124</c:v>
                </c:pt>
                <c:pt idx="30">
                  <c:v>696.364572230013</c:v>
                </c:pt>
                <c:pt idx="31">
                  <c:v>485.278344459278</c:v>
                </c:pt>
                <c:pt idx="32">
                  <c:v>505.261182147164</c:v>
                </c:pt>
                <c:pt idx="33">
                  <c:v>188.061082737487</c:v>
                </c:pt>
                <c:pt idx="34">
                  <c:v>144.712145960034</c:v>
                </c:pt>
                <c:pt idx="35">
                  <c:v>258.067354685646</c:v>
                </c:pt>
                <c:pt idx="36">
                  <c:v>381.160369003689</c:v>
                </c:pt>
                <c:pt idx="37">
                  <c:v>307.86279959718</c:v>
                </c:pt>
                <c:pt idx="38">
                  <c:v>270.802439537329</c:v>
                </c:pt>
                <c:pt idx="39">
                  <c:v>474.702508038585</c:v>
                </c:pt>
                <c:pt idx="40">
                  <c:v>427.212123212321</c:v>
                </c:pt>
                <c:pt idx="41">
                  <c:v>344.956689520078</c:v>
                </c:pt>
                <c:pt idx="42">
                  <c:v>528.452587412587</c:v>
                </c:pt>
                <c:pt idx="43">
                  <c:v>347.836450704225</c:v>
                </c:pt>
                <c:pt idx="44">
                  <c:v>250.205870556061</c:v>
                </c:pt>
                <c:pt idx="45">
                  <c:v>169.968541114058</c:v>
                </c:pt>
                <c:pt idx="46">
                  <c:v>163.825562336529</c:v>
                </c:pt>
                <c:pt idx="47">
                  <c:v>246.751971197119</c:v>
                </c:pt>
                <c:pt idx="48">
                  <c:v>279.472345013477</c:v>
                </c:pt>
                <c:pt idx="49">
                  <c:v>292.875350701402</c:v>
                </c:pt>
                <c:pt idx="50">
                  <c:v>352.193922746781</c:v>
                </c:pt>
                <c:pt idx="51">
                  <c:v>281.519317585301</c:v>
                </c:pt>
                <c:pt idx="52">
                  <c:v>300.988563968668</c:v>
                </c:pt>
                <c:pt idx="53">
                  <c:v>285.51876701361</c:v>
                </c:pt>
                <c:pt idx="54">
                  <c:v>295.960954816709</c:v>
                </c:pt>
                <c:pt idx="55">
                  <c:v>156.872109181141</c:v>
                </c:pt>
                <c:pt idx="56">
                  <c:v>178.525648224607</c:v>
                </c:pt>
                <c:pt idx="57">
                  <c:v>143.143641069887</c:v>
                </c:pt>
                <c:pt idx="58">
                  <c:v>323.652774070543</c:v>
                </c:pt>
                <c:pt idx="59">
                  <c:v>229.572511415525</c:v>
                </c:pt>
                <c:pt idx="60">
                  <c:v>170.147030185004</c:v>
                </c:pt>
                <c:pt idx="61">
                  <c:v>118.410300429184</c:v>
                </c:pt>
                <c:pt idx="62">
                  <c:v>213.457013118062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7115736"/>
        <c:axId val="2097111608"/>
      </c:lineChart>
      <c:catAx>
        <c:axId val="2097103544"/>
        <c:scaling>
          <c:orientation val="minMax"/>
        </c:scaling>
        <c:delete val="0"/>
        <c:axPos val="b"/>
        <c:majorTickMark val="out"/>
        <c:minorTickMark val="none"/>
        <c:tickLblPos val="nextTo"/>
        <c:crossAx val="2097107256"/>
        <c:crosses val="autoZero"/>
        <c:auto val="1"/>
        <c:lblAlgn val="ctr"/>
        <c:lblOffset val="100"/>
        <c:noMultiLvlLbl val="0"/>
      </c:catAx>
      <c:valAx>
        <c:axId val="2097107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7103544"/>
        <c:crosses val="autoZero"/>
        <c:crossBetween val="between"/>
      </c:valAx>
      <c:valAx>
        <c:axId val="209711160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2097115736"/>
        <c:crosses val="max"/>
        <c:crossBetween val="between"/>
      </c:valAx>
      <c:catAx>
        <c:axId val="2097115736"/>
        <c:scaling>
          <c:orientation val="minMax"/>
        </c:scaling>
        <c:delete val="1"/>
        <c:axPos val="b"/>
        <c:majorTickMark val="out"/>
        <c:minorTickMark val="none"/>
        <c:tickLblPos val="nextTo"/>
        <c:crossAx val="2097111608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'VAR04'!$A$2</c:f>
              <c:strCache>
                <c:ptCount val="1"/>
                <c:pt idx="0">
                  <c:v>H-Smoothed</c:v>
                </c:pt>
              </c:strCache>
            </c:strRef>
          </c:tx>
          <c:marker>
            <c:symbol val="none"/>
          </c:marker>
          <c:val>
            <c:numRef>
              <c:f>'VAR04'!$A$3:$A$65</c:f>
              <c:numCache>
                <c:formatCode>General</c:formatCode>
                <c:ptCount val="63"/>
                <c:pt idx="0">
                  <c:v>11.625083367654</c:v>
                </c:pt>
                <c:pt idx="1">
                  <c:v>12.7639111628975</c:v>
                </c:pt>
                <c:pt idx="2">
                  <c:v>11.6044344431404</c:v>
                </c:pt>
                <c:pt idx="3">
                  <c:v>7.65591233934982</c:v>
                </c:pt>
                <c:pt idx="4">
                  <c:v>2.98177697588476</c:v>
                </c:pt>
                <c:pt idx="5">
                  <c:v>-2.13167038839183</c:v>
                </c:pt>
                <c:pt idx="6">
                  <c:v>-4.19376593670294</c:v>
                </c:pt>
                <c:pt idx="7">
                  <c:v>-1.97318710856608</c:v>
                </c:pt>
                <c:pt idx="8">
                  <c:v>-1.06864932936227</c:v>
                </c:pt>
                <c:pt idx="9">
                  <c:v>0.536989975953682</c:v>
                </c:pt>
                <c:pt idx="10">
                  <c:v>-1.46963073728799</c:v>
                </c:pt>
                <c:pt idx="11">
                  <c:v>-1.75046952324547</c:v>
                </c:pt>
                <c:pt idx="12">
                  <c:v>-3.22340425807065</c:v>
                </c:pt>
                <c:pt idx="13">
                  <c:v>-6.67706684986419</c:v>
                </c:pt>
                <c:pt idx="14">
                  <c:v>-12.1699630347349</c:v>
                </c:pt>
                <c:pt idx="15">
                  <c:v>-16.6733610194219</c:v>
                </c:pt>
                <c:pt idx="16">
                  <c:v>-19.5723617636931</c:v>
                </c:pt>
                <c:pt idx="17">
                  <c:v>-15.9360242814852</c:v>
                </c:pt>
                <c:pt idx="18">
                  <c:v>-13.1032847648308</c:v>
                </c:pt>
                <c:pt idx="19">
                  <c:v>-9.89607884853226</c:v>
                </c:pt>
                <c:pt idx="20">
                  <c:v>-5.64496454792728</c:v>
                </c:pt>
                <c:pt idx="21">
                  <c:v>-3.0869274299007</c:v>
                </c:pt>
                <c:pt idx="22">
                  <c:v>-1.0161297512166</c:v>
                </c:pt>
                <c:pt idx="23">
                  <c:v>-2.22604811227293</c:v>
                </c:pt>
                <c:pt idx="24">
                  <c:v>-6.67662962754738</c:v>
                </c:pt>
                <c:pt idx="25">
                  <c:v>-10.6372642924463</c:v>
                </c:pt>
                <c:pt idx="26">
                  <c:v>-12.4718847200848</c:v>
                </c:pt>
                <c:pt idx="27">
                  <c:v>-10.5052859525557</c:v>
                </c:pt>
                <c:pt idx="28">
                  <c:v>-7.67952320163034</c:v>
                </c:pt>
                <c:pt idx="29">
                  <c:v>-2.63559629187107</c:v>
                </c:pt>
                <c:pt idx="30">
                  <c:v>2.87331653997895</c:v>
                </c:pt>
                <c:pt idx="31">
                  <c:v>5.5386695059535</c:v>
                </c:pt>
                <c:pt idx="32">
                  <c:v>7.03475464464085</c:v>
                </c:pt>
                <c:pt idx="33">
                  <c:v>2.40474307649246</c:v>
                </c:pt>
                <c:pt idx="34">
                  <c:v>-3.81786315197023</c:v>
                </c:pt>
                <c:pt idx="35">
                  <c:v>-6.9162191554539</c:v>
                </c:pt>
                <c:pt idx="36">
                  <c:v>-9.02104653993095</c:v>
                </c:pt>
                <c:pt idx="37">
                  <c:v>-4.4858047311986</c:v>
                </c:pt>
                <c:pt idx="38">
                  <c:v>-2.00122098812569</c:v>
                </c:pt>
                <c:pt idx="39">
                  <c:v>3.22288126257452</c:v>
                </c:pt>
                <c:pt idx="40">
                  <c:v>5.34473357345621</c:v>
                </c:pt>
                <c:pt idx="41">
                  <c:v>6.38646574289205</c:v>
                </c:pt>
                <c:pt idx="42">
                  <c:v>2.3598676314141</c:v>
                </c:pt>
                <c:pt idx="43">
                  <c:v>-5.84154731016556</c:v>
                </c:pt>
                <c:pt idx="44">
                  <c:v>-8.44575915981815</c:v>
                </c:pt>
                <c:pt idx="45">
                  <c:v>-6.31300210463142</c:v>
                </c:pt>
                <c:pt idx="46">
                  <c:v>-3.01351269207033</c:v>
                </c:pt>
                <c:pt idx="47">
                  <c:v>4.49670487533037</c:v>
                </c:pt>
                <c:pt idx="48">
                  <c:v>8.12154691450531</c:v>
                </c:pt>
                <c:pt idx="49">
                  <c:v>8.08081400725998</c:v>
                </c:pt>
                <c:pt idx="50">
                  <c:v>6.28432107818777</c:v>
                </c:pt>
                <c:pt idx="51">
                  <c:v>-2.44339527548374</c:v>
                </c:pt>
                <c:pt idx="52">
                  <c:v>-4.32612905334886</c:v>
                </c:pt>
                <c:pt idx="53">
                  <c:v>-0.0230041096770133</c:v>
                </c:pt>
                <c:pt idx="54">
                  <c:v>5.46816547309755</c:v>
                </c:pt>
                <c:pt idx="55">
                  <c:v>13.2879906065646</c:v>
                </c:pt>
                <c:pt idx="56">
                  <c:v>19.1132939249032</c:v>
                </c:pt>
                <c:pt idx="57">
                  <c:v>21.6797211137122</c:v>
                </c:pt>
                <c:pt idx="58">
                  <c:v>18.3773342434834</c:v>
                </c:pt>
                <c:pt idx="59">
                  <c:v>11.7328495654048</c:v>
                </c:pt>
                <c:pt idx="60">
                  <c:v>10.6106313719583</c:v>
                </c:pt>
                <c:pt idx="61">
                  <c:v>14.8380838472527</c:v>
                </c:pt>
                <c:pt idx="62">
                  <c:v>20.5669436448241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'VAR04'!$B$2</c:f>
              <c:strCache>
                <c:ptCount val="1"/>
                <c:pt idx="0">
                  <c:v>H-Filtered</c:v>
                </c:pt>
              </c:strCache>
            </c:strRef>
          </c:tx>
          <c:marker>
            <c:symbol val="none"/>
          </c:marker>
          <c:val>
            <c:numRef>
              <c:f>'VAR04'!$B$3:$B$65</c:f>
              <c:numCache>
                <c:formatCode>General</c:formatCode>
                <c:ptCount val="63"/>
                <c:pt idx="0">
                  <c:v>0.00517941820350119</c:v>
                </c:pt>
                <c:pt idx="1">
                  <c:v>-0.0127566273472318</c:v>
                </c:pt>
                <c:pt idx="2">
                  <c:v>-0.00238497587468209</c:v>
                </c:pt>
                <c:pt idx="3">
                  <c:v>0.0734032351730038</c:v>
                </c:pt>
                <c:pt idx="4">
                  <c:v>1.41411327016305</c:v>
                </c:pt>
                <c:pt idx="5">
                  <c:v>14.7722252093631</c:v>
                </c:pt>
                <c:pt idx="6">
                  <c:v>18.6793207490677</c:v>
                </c:pt>
                <c:pt idx="7">
                  <c:v>16.8308728114742</c:v>
                </c:pt>
                <c:pt idx="8">
                  <c:v>15.4963630535857</c:v>
                </c:pt>
                <c:pt idx="9">
                  <c:v>13.2991180449118</c:v>
                </c:pt>
                <c:pt idx="10">
                  <c:v>15.0457108831538</c:v>
                </c:pt>
                <c:pt idx="11">
                  <c:v>14.7739903957821</c:v>
                </c:pt>
                <c:pt idx="12">
                  <c:v>17.1230832450584</c:v>
                </c:pt>
                <c:pt idx="13">
                  <c:v>20.8325752852047</c:v>
                </c:pt>
                <c:pt idx="14">
                  <c:v>28.1445942750312</c:v>
                </c:pt>
                <c:pt idx="15">
                  <c:v>33.3489744594949</c:v>
                </c:pt>
                <c:pt idx="16">
                  <c:v>38.1961676983825</c:v>
                </c:pt>
                <c:pt idx="17">
                  <c:v>34.674621381249</c:v>
                </c:pt>
                <c:pt idx="18">
                  <c:v>31.5899775067853</c:v>
                </c:pt>
                <c:pt idx="19">
                  <c:v>27.7374782836201</c:v>
                </c:pt>
                <c:pt idx="20">
                  <c:v>21.7033529396347</c:v>
                </c:pt>
                <c:pt idx="21">
                  <c:v>17.2868731739213</c:v>
                </c:pt>
                <c:pt idx="22">
                  <c:v>13.3869610078523</c:v>
                </c:pt>
                <c:pt idx="23">
                  <c:v>14.1826005585369</c:v>
                </c:pt>
                <c:pt idx="24">
                  <c:v>19.6753846807087</c:v>
                </c:pt>
                <c:pt idx="25">
                  <c:v>25.0611173949435</c:v>
                </c:pt>
                <c:pt idx="26">
                  <c:v>28.5047661012836</c:v>
                </c:pt>
                <c:pt idx="27">
                  <c:v>26.91672471288</c:v>
                </c:pt>
                <c:pt idx="28">
                  <c:v>24.157384416125</c:v>
                </c:pt>
                <c:pt idx="29">
                  <c:v>18.1642950934232</c:v>
                </c:pt>
                <c:pt idx="30">
                  <c:v>9.70870385257985</c:v>
                </c:pt>
                <c:pt idx="31">
                  <c:v>5.9055176308959</c:v>
                </c:pt>
                <c:pt idx="32">
                  <c:v>1.81164033224547</c:v>
                </c:pt>
                <c:pt idx="33">
                  <c:v>6.83271309813991</c:v>
                </c:pt>
                <c:pt idx="34">
                  <c:v>15.4990777116293</c:v>
                </c:pt>
                <c:pt idx="35">
                  <c:v>20.44879420729</c:v>
                </c:pt>
                <c:pt idx="36">
                  <c:v>25.2899444790404</c:v>
                </c:pt>
                <c:pt idx="37">
                  <c:v>20.00832056434</c:v>
                </c:pt>
                <c:pt idx="38">
                  <c:v>17.8717662759116</c:v>
                </c:pt>
                <c:pt idx="39">
                  <c:v>10.3142555361313</c:v>
                </c:pt>
                <c:pt idx="40">
                  <c:v>6.61498596657587</c:v>
                </c:pt>
                <c:pt idx="41">
                  <c:v>4.21466029580498</c:v>
                </c:pt>
                <c:pt idx="42">
                  <c:v>6.77281967568779</c:v>
                </c:pt>
                <c:pt idx="43">
                  <c:v>17.9949228829359</c:v>
                </c:pt>
                <c:pt idx="44">
                  <c:v>22.9574107704247</c:v>
                </c:pt>
                <c:pt idx="45">
                  <c:v>21.1708485595503</c:v>
                </c:pt>
                <c:pt idx="46">
                  <c:v>18.921709068143</c:v>
                </c:pt>
                <c:pt idx="47">
                  <c:v>9.03203693030417</c:v>
                </c:pt>
                <c:pt idx="48">
                  <c:v>3.30604172342769</c:v>
                </c:pt>
                <c:pt idx="49">
                  <c:v>2.84214131425288</c:v>
                </c:pt>
                <c:pt idx="50">
                  <c:v>2.49973970548983</c:v>
                </c:pt>
                <c:pt idx="51">
                  <c:v>14.0462418836294</c:v>
                </c:pt>
                <c:pt idx="52">
                  <c:v>18.2938967069473</c:v>
                </c:pt>
                <c:pt idx="53">
                  <c:v>14.3912246077104</c:v>
                </c:pt>
                <c:pt idx="54">
                  <c:v>8.60550768459249</c:v>
                </c:pt>
                <c:pt idx="55">
                  <c:v>-1.36538458026374</c:v>
                </c:pt>
                <c:pt idx="56">
                  <c:v>-9.741281275854121</c:v>
                </c:pt>
                <c:pt idx="57">
                  <c:v>-14.9754483898311</c:v>
                </c:pt>
                <c:pt idx="58">
                  <c:v>-13.1254986433962</c:v>
                </c:pt>
                <c:pt idx="59">
                  <c:v>-4.09794967307391</c:v>
                </c:pt>
                <c:pt idx="60">
                  <c:v>-0.499805093697196</c:v>
                </c:pt>
                <c:pt idx="61">
                  <c:v>-3.58884060750555</c:v>
                </c:pt>
                <c:pt idx="62">
                  <c:v>-12.8793988319396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8584024"/>
        <c:axId val="2096894440"/>
      </c:lineChart>
      <c:catAx>
        <c:axId val="-2108584024"/>
        <c:scaling>
          <c:orientation val="minMax"/>
        </c:scaling>
        <c:delete val="0"/>
        <c:axPos val="b"/>
        <c:majorTickMark val="out"/>
        <c:minorTickMark val="none"/>
        <c:tickLblPos val="nextTo"/>
        <c:crossAx val="2096894440"/>
        <c:crosses val="autoZero"/>
        <c:auto val="1"/>
        <c:lblAlgn val="ctr"/>
        <c:lblOffset val="100"/>
        <c:noMultiLvlLbl val="0"/>
      </c:catAx>
      <c:valAx>
        <c:axId val="2096894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85840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'VAR04'!$D$2</c:f>
              <c:strCache>
                <c:ptCount val="1"/>
                <c:pt idx="0">
                  <c:v>C0</c:v>
                </c:pt>
              </c:strCache>
            </c:strRef>
          </c:tx>
          <c:marker>
            <c:symbol val="none"/>
          </c:marker>
          <c:val>
            <c:numRef>
              <c:f>'VAR04'!$D$3:$D$65</c:f>
              <c:numCache>
                <c:formatCode>General</c:formatCode>
                <c:ptCount val="63"/>
                <c:pt idx="0">
                  <c:v>8411.247922263821</c:v>
                </c:pt>
                <c:pt idx="1">
                  <c:v>8558.284246332807</c:v>
                </c:pt>
                <c:pt idx="2">
                  <c:v>8408.581898507518</c:v>
                </c:pt>
                <c:pt idx="3">
                  <c:v>7898.780348113885</c:v>
                </c:pt>
                <c:pt idx="4">
                  <c:v>7295.293425055601</c:v>
                </c:pt>
                <c:pt idx="5">
                  <c:v>6635.086054895036</c:v>
                </c:pt>
                <c:pt idx="6">
                  <c:v>6368.844792986029</c:v>
                </c:pt>
                <c:pt idx="7">
                  <c:v>6655.548146696186</c:v>
                </c:pt>
                <c:pt idx="8">
                  <c:v>6772.334820318964</c:v>
                </c:pt>
                <c:pt idx="9">
                  <c:v>6979.64210788289</c:v>
                </c:pt>
                <c:pt idx="10">
                  <c:v>6720.563312381018</c:v>
                </c:pt>
                <c:pt idx="11">
                  <c:v>6684.30365757135</c:v>
                </c:pt>
                <c:pt idx="12">
                  <c:v>6494.130121320496</c:v>
                </c:pt>
                <c:pt idx="13">
                  <c:v>6048.220867794326</c:v>
                </c:pt>
                <c:pt idx="14">
                  <c:v>5339.022104917936</c:v>
                </c:pt>
                <c:pt idx="15">
                  <c:v>4757.57942477465</c:v>
                </c:pt>
                <c:pt idx="16">
                  <c:v>4383.28366672306</c:v>
                </c:pt>
                <c:pt idx="17">
                  <c:v>4852.778439059376</c:v>
                </c:pt>
                <c:pt idx="18">
                  <c:v>5218.519078086154</c:v>
                </c:pt>
                <c:pt idx="19">
                  <c:v>5632.607819539822</c:v>
                </c:pt>
                <c:pt idx="20">
                  <c:v>6181.477650930264</c:v>
                </c:pt>
                <c:pt idx="21">
                  <c:v>6511.750916333156</c:v>
                </c:pt>
                <c:pt idx="22">
                  <c:v>6779.115727620706</c:v>
                </c:pt>
                <c:pt idx="23">
                  <c:v>6622.900759057128</c:v>
                </c:pt>
                <c:pt idx="24">
                  <c:v>6048.277318438167</c:v>
                </c:pt>
                <c:pt idx="25">
                  <c:v>5536.911891163525</c:v>
                </c:pt>
                <c:pt idx="26">
                  <c:v>5300.040394991309</c:v>
                </c:pt>
                <c:pt idx="27">
                  <c:v>5553.951877397872</c:v>
                </c:pt>
                <c:pt idx="28">
                  <c:v>5918.791732310517</c:v>
                </c:pt>
                <c:pt idx="29">
                  <c:v>6570.02317817197</c:v>
                </c:pt>
                <c:pt idx="30">
                  <c:v>7281.28988222927</c:v>
                </c:pt>
                <c:pt idx="31">
                  <c:v>7625.418910428364</c:v>
                </c:pt>
                <c:pt idx="32">
                  <c:v>7818.5814414147</c:v>
                </c:pt>
                <c:pt idx="33">
                  <c:v>7220.791429420964</c:v>
                </c:pt>
                <c:pt idx="34">
                  <c:v>6417.37834995157</c:v>
                </c:pt>
                <c:pt idx="35">
                  <c:v>6017.343437463418</c:v>
                </c:pt>
                <c:pt idx="36">
                  <c:v>5745.584983107228</c:v>
                </c:pt>
                <c:pt idx="37">
                  <c:v>6331.139082774593</c:v>
                </c:pt>
                <c:pt idx="38">
                  <c:v>6651.928636690324</c:v>
                </c:pt>
                <c:pt idx="39">
                  <c:v>7326.422879552765</c:v>
                </c:pt>
                <c:pt idx="40">
                  <c:v>7600.37945605397</c:v>
                </c:pt>
                <c:pt idx="41">
                  <c:v>7734.87957055592</c:v>
                </c:pt>
                <c:pt idx="42">
                  <c:v>7214.997471359138</c:v>
                </c:pt>
                <c:pt idx="43">
                  <c:v>6156.096459098127</c:v>
                </c:pt>
                <c:pt idx="44">
                  <c:v>5819.861482160341</c:v>
                </c:pt>
                <c:pt idx="45">
                  <c:v>6095.225991910297</c:v>
                </c:pt>
                <c:pt idx="46">
                  <c:v>6521.2296393044</c:v>
                </c:pt>
                <c:pt idx="47">
                  <c:v>7490.888782399688</c:v>
                </c:pt>
                <c:pt idx="48">
                  <c:v>7958.8993551984</c:v>
                </c:pt>
                <c:pt idx="49">
                  <c:v>7953.64024844406</c:v>
                </c:pt>
                <c:pt idx="50">
                  <c:v>7721.691469524222</c:v>
                </c:pt>
                <c:pt idx="51">
                  <c:v>6594.83863407316</c:v>
                </c:pt>
                <c:pt idx="52">
                  <c:v>6351.755127458704</c:v>
                </c:pt>
                <c:pt idx="53">
                  <c:v>6907.340156529565</c:v>
                </c:pt>
                <c:pt idx="54">
                  <c:v>7616.31599437163</c:v>
                </c:pt>
                <c:pt idx="55">
                  <c:v>8625.949186755562</c:v>
                </c:pt>
                <c:pt idx="56">
                  <c:v>9378.065696462127</c:v>
                </c:pt>
                <c:pt idx="57">
                  <c:v>9709.422220608509</c:v>
                </c:pt>
                <c:pt idx="58">
                  <c:v>9283.04447668604</c:v>
                </c:pt>
                <c:pt idx="59">
                  <c:v>8425.161830619721</c:v>
                </c:pt>
                <c:pt idx="60">
                  <c:v>8280.27000530874</c:v>
                </c:pt>
                <c:pt idx="61">
                  <c:v>8826.084811322245</c:v>
                </c:pt>
                <c:pt idx="62">
                  <c:v>9565.749306041903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1210248"/>
        <c:axId val="-2111207272"/>
      </c:lineChart>
      <c:lineChart>
        <c:grouping val="standard"/>
        <c:varyColors val="0"/>
        <c:ser>
          <c:idx val="1"/>
          <c:order val="1"/>
          <c:tx>
            <c:strRef>
              <c:f>'VAR04'!$E$2</c:f>
              <c:strCache>
                <c:ptCount val="1"/>
                <c:pt idx="0">
                  <c:v>C1</c:v>
                </c:pt>
              </c:strCache>
            </c:strRef>
          </c:tx>
          <c:marker>
            <c:symbol val="none"/>
          </c:marker>
          <c:val>
            <c:numRef>
              <c:f>'VAR04'!$E$3:$E$65</c:f>
              <c:numCache>
                <c:formatCode>General</c:formatCode>
                <c:ptCount val="63"/>
                <c:pt idx="0">
                  <c:v>530.0290438560183</c:v>
                </c:pt>
                <c:pt idx="1">
                  <c:v>533.442088123298</c:v>
                </c:pt>
                <c:pt idx="2">
                  <c:v>529.9671594396641</c:v>
                </c:pt>
                <c:pt idx="3">
                  <c:v>518.1335171744719</c:v>
                </c:pt>
                <c:pt idx="4">
                  <c:v>504.1252263921484</c:v>
                </c:pt>
                <c:pt idx="5">
                  <c:v>488.8003262750515</c:v>
                </c:pt>
                <c:pt idx="6">
                  <c:v>482.6202669024743</c:v>
                </c:pt>
                <c:pt idx="7">
                  <c:v>489.2752975147141</c:v>
                </c:pt>
                <c:pt idx="8">
                  <c:v>491.9861792606142</c:v>
                </c:pt>
                <c:pt idx="9">
                  <c:v>496.7982483453486</c:v>
                </c:pt>
                <c:pt idx="10">
                  <c:v>490.7844459508701</c:v>
                </c:pt>
                <c:pt idx="11">
                  <c:v>489.9427776912391</c:v>
                </c:pt>
                <c:pt idx="12">
                  <c:v>485.5284215666618</c:v>
                </c:pt>
                <c:pt idx="13">
                  <c:v>475.177863423217</c:v>
                </c:pt>
                <c:pt idx="14">
                  <c:v>458.7157627326323</c:v>
                </c:pt>
                <c:pt idx="15">
                  <c:v>445.2191684809719</c:v>
                </c:pt>
                <c:pt idx="16">
                  <c:v>436.5309208702271</c:v>
                </c:pt>
                <c:pt idx="17">
                  <c:v>447.428952029442</c:v>
                </c:pt>
                <c:pt idx="18">
                  <c:v>455.9186160580113</c:v>
                </c:pt>
                <c:pt idx="19">
                  <c:v>465.5305484435108</c:v>
                </c:pt>
                <c:pt idx="20">
                  <c:v>478.2710535083067</c:v>
                </c:pt>
                <c:pt idx="21">
                  <c:v>485.9374399081068</c:v>
                </c:pt>
                <c:pt idx="22">
                  <c:v>492.1435793924504</c:v>
                </c:pt>
                <c:pt idx="23">
                  <c:v>488.5174781124086</c:v>
                </c:pt>
                <c:pt idx="24">
                  <c:v>475.1791737698103</c:v>
                </c:pt>
                <c:pt idx="25">
                  <c:v>463.3092303997225</c:v>
                </c:pt>
                <c:pt idx="26">
                  <c:v>457.8109094425608</c:v>
                </c:pt>
                <c:pt idx="27">
                  <c:v>463.7047668612053</c:v>
                </c:pt>
                <c:pt idx="28">
                  <c:v>472.1735216615532</c:v>
                </c:pt>
                <c:pt idx="29">
                  <c:v>487.2900703582333</c:v>
                </c:pt>
                <c:pt idx="30">
                  <c:v>503.800172621472</c:v>
                </c:pt>
                <c:pt idx="31">
                  <c:v>511.7881824845883</c:v>
                </c:pt>
                <c:pt idx="32">
                  <c:v>516.2719199094088</c:v>
                </c:pt>
                <c:pt idx="33">
                  <c:v>502.3958672646555</c:v>
                </c:pt>
                <c:pt idx="34">
                  <c:v>483.7468400769656</c:v>
                </c:pt>
                <c:pt idx="35">
                  <c:v>474.4611287166978</c:v>
                </c:pt>
                <c:pt idx="36">
                  <c:v>468.1530028804588</c:v>
                </c:pt>
                <c:pt idx="37">
                  <c:v>481.745032439863</c:v>
                </c:pt>
                <c:pt idx="38">
                  <c:v>489.1912805348684</c:v>
                </c:pt>
                <c:pt idx="39">
                  <c:v>504.8478111472272</c:v>
                </c:pt>
                <c:pt idx="40">
                  <c:v>511.2069603495175</c:v>
                </c:pt>
                <c:pt idx="41">
                  <c:v>514.3290109561006</c:v>
                </c:pt>
                <c:pt idx="42">
                  <c:v>502.2613764476891</c:v>
                </c:pt>
                <c:pt idx="43">
                  <c:v>477.6818988771099</c:v>
                </c:pt>
                <c:pt idx="44">
                  <c:v>469.8771277243845</c:v>
                </c:pt>
                <c:pt idx="45">
                  <c:v>476.268958228617</c:v>
                </c:pt>
                <c:pt idx="46">
                  <c:v>486.1574624182109</c:v>
                </c:pt>
                <c:pt idx="47">
                  <c:v>508.6654351964471</c:v>
                </c:pt>
                <c:pt idx="48">
                  <c:v>519.5290147413728</c:v>
                </c:pt>
                <c:pt idx="49">
                  <c:v>519.406939027956</c:v>
                </c:pt>
                <c:pt idx="50">
                  <c:v>514.0228854261845</c:v>
                </c:pt>
                <c:pt idx="51">
                  <c:v>487.8660929842054</c:v>
                </c:pt>
                <c:pt idx="52">
                  <c:v>482.2235772727037</c:v>
                </c:pt>
                <c:pt idx="53">
                  <c:v>495.1199572010201</c:v>
                </c:pt>
                <c:pt idx="54">
                  <c:v>511.5768832994401</c:v>
                </c:pt>
                <c:pt idx="55">
                  <c:v>535.0127437994923</c:v>
                </c:pt>
                <c:pt idx="56">
                  <c:v>552.4710620622367</c:v>
                </c:pt>
                <c:pt idx="57">
                  <c:v>560.1625933374127</c:v>
                </c:pt>
                <c:pt idx="58">
                  <c:v>550.2654055247777</c:v>
                </c:pt>
                <c:pt idx="59">
                  <c:v>530.3520170087427</c:v>
                </c:pt>
                <c:pt idx="60">
                  <c:v>526.9887513879202</c:v>
                </c:pt>
                <c:pt idx="61">
                  <c:v>539.658342432557</c:v>
                </c:pt>
                <c:pt idx="62">
                  <c:v>556.8276213804502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1200936"/>
        <c:axId val="-2111204232"/>
      </c:lineChart>
      <c:catAx>
        <c:axId val="-21112102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1207272"/>
        <c:crosses val="autoZero"/>
        <c:auto val="1"/>
        <c:lblAlgn val="ctr"/>
        <c:lblOffset val="100"/>
        <c:noMultiLvlLbl val="0"/>
      </c:catAx>
      <c:valAx>
        <c:axId val="-2111207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1210248"/>
        <c:crosses val="autoZero"/>
        <c:crossBetween val="between"/>
      </c:valAx>
      <c:valAx>
        <c:axId val="-21112042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-2111200936"/>
        <c:crosses val="max"/>
        <c:crossBetween val="between"/>
      </c:valAx>
      <c:catAx>
        <c:axId val="-2111200936"/>
        <c:scaling>
          <c:orientation val="minMax"/>
        </c:scaling>
        <c:delete val="1"/>
        <c:axPos val="b"/>
        <c:majorTickMark val="out"/>
        <c:minorTickMark val="none"/>
        <c:tickLblPos val="nextTo"/>
        <c:crossAx val="-2111204232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1"/>
          <c:tx>
            <c:strRef>
              <c:f>'VAR04'!$C$2</c:f>
              <c:strCache>
                <c:ptCount val="1"/>
                <c:pt idx="0">
                  <c:v>Minus-H-Filtered</c:v>
                </c:pt>
              </c:strCache>
            </c:strRef>
          </c:tx>
          <c:marker>
            <c:symbol val="none"/>
          </c:marker>
          <c:val>
            <c:numRef>
              <c:f>'VAR04'!$C$3:$C$65</c:f>
              <c:numCache>
                <c:formatCode>General</c:formatCode>
                <c:ptCount val="63"/>
                <c:pt idx="0">
                  <c:v>-0.00517941820350119</c:v>
                </c:pt>
                <c:pt idx="1">
                  <c:v>0.0127566273472318</c:v>
                </c:pt>
                <c:pt idx="2">
                  <c:v>0.00238497587468209</c:v>
                </c:pt>
                <c:pt idx="3">
                  <c:v>-0.0734032351730038</c:v>
                </c:pt>
                <c:pt idx="4">
                  <c:v>-1.41411327016305</c:v>
                </c:pt>
                <c:pt idx="5">
                  <c:v>-14.7722252093631</c:v>
                </c:pt>
                <c:pt idx="6">
                  <c:v>-18.6793207490677</c:v>
                </c:pt>
                <c:pt idx="7">
                  <c:v>-16.8308728114742</c:v>
                </c:pt>
                <c:pt idx="8">
                  <c:v>-15.4963630535857</c:v>
                </c:pt>
                <c:pt idx="9">
                  <c:v>-13.2991180449118</c:v>
                </c:pt>
                <c:pt idx="10">
                  <c:v>-15.0457108831538</c:v>
                </c:pt>
                <c:pt idx="11">
                  <c:v>-14.7739903957821</c:v>
                </c:pt>
                <c:pt idx="12">
                  <c:v>-17.1230832450584</c:v>
                </c:pt>
                <c:pt idx="13">
                  <c:v>-20.8325752852047</c:v>
                </c:pt>
                <c:pt idx="14">
                  <c:v>-28.1445942750312</c:v>
                </c:pt>
                <c:pt idx="15">
                  <c:v>-33.3489744594949</c:v>
                </c:pt>
                <c:pt idx="16">
                  <c:v>-38.1961676983825</c:v>
                </c:pt>
                <c:pt idx="17">
                  <c:v>-34.674621381249</c:v>
                </c:pt>
                <c:pt idx="18">
                  <c:v>-31.5899775067853</c:v>
                </c:pt>
                <c:pt idx="19">
                  <c:v>-27.7374782836201</c:v>
                </c:pt>
                <c:pt idx="20">
                  <c:v>-21.7033529396347</c:v>
                </c:pt>
                <c:pt idx="21">
                  <c:v>-17.2868731739213</c:v>
                </c:pt>
                <c:pt idx="22">
                  <c:v>-13.3869610078523</c:v>
                </c:pt>
                <c:pt idx="23">
                  <c:v>-14.1826005585369</c:v>
                </c:pt>
                <c:pt idx="24">
                  <c:v>-19.6753846807087</c:v>
                </c:pt>
                <c:pt idx="25">
                  <c:v>-25.0611173949435</c:v>
                </c:pt>
                <c:pt idx="26">
                  <c:v>-28.5047661012836</c:v>
                </c:pt>
                <c:pt idx="27">
                  <c:v>-26.91672471288</c:v>
                </c:pt>
                <c:pt idx="28">
                  <c:v>-24.157384416125</c:v>
                </c:pt>
                <c:pt idx="29">
                  <c:v>-18.1642950934232</c:v>
                </c:pt>
                <c:pt idx="30">
                  <c:v>-9.70870385257985</c:v>
                </c:pt>
                <c:pt idx="31">
                  <c:v>-5.9055176308959</c:v>
                </c:pt>
                <c:pt idx="32">
                  <c:v>-1.81164033224547</c:v>
                </c:pt>
                <c:pt idx="33">
                  <c:v>-6.83271309813991</c:v>
                </c:pt>
                <c:pt idx="34">
                  <c:v>-15.4990777116293</c:v>
                </c:pt>
                <c:pt idx="35">
                  <c:v>-20.44879420729</c:v>
                </c:pt>
                <c:pt idx="36">
                  <c:v>-25.2899444790404</c:v>
                </c:pt>
                <c:pt idx="37">
                  <c:v>-20.00832056434</c:v>
                </c:pt>
                <c:pt idx="38">
                  <c:v>-17.8717662759116</c:v>
                </c:pt>
                <c:pt idx="39">
                  <c:v>-10.3142555361313</c:v>
                </c:pt>
                <c:pt idx="40">
                  <c:v>-6.61498596657587</c:v>
                </c:pt>
                <c:pt idx="41">
                  <c:v>-4.21466029580498</c:v>
                </c:pt>
                <c:pt idx="42">
                  <c:v>-6.77281967568779</c:v>
                </c:pt>
                <c:pt idx="43">
                  <c:v>-17.9949228829359</c:v>
                </c:pt>
                <c:pt idx="44">
                  <c:v>-22.9574107704247</c:v>
                </c:pt>
                <c:pt idx="45">
                  <c:v>-21.1708485595503</c:v>
                </c:pt>
                <c:pt idx="46">
                  <c:v>-18.921709068143</c:v>
                </c:pt>
                <c:pt idx="47">
                  <c:v>-9.03203693030417</c:v>
                </c:pt>
                <c:pt idx="48">
                  <c:v>-3.30604172342769</c:v>
                </c:pt>
                <c:pt idx="49">
                  <c:v>-2.84214131425288</c:v>
                </c:pt>
                <c:pt idx="50">
                  <c:v>-2.49973970548983</c:v>
                </c:pt>
                <c:pt idx="51">
                  <c:v>-14.0462418836294</c:v>
                </c:pt>
                <c:pt idx="52">
                  <c:v>-18.2938967069473</c:v>
                </c:pt>
                <c:pt idx="53">
                  <c:v>-14.3912246077104</c:v>
                </c:pt>
                <c:pt idx="54">
                  <c:v>-8.60550768459249</c:v>
                </c:pt>
                <c:pt idx="55">
                  <c:v>1.36538458026374</c:v>
                </c:pt>
                <c:pt idx="56">
                  <c:v>9.741281275854121</c:v>
                </c:pt>
                <c:pt idx="57">
                  <c:v>14.9754483898311</c:v>
                </c:pt>
                <c:pt idx="58">
                  <c:v>13.1254986433962</c:v>
                </c:pt>
                <c:pt idx="59">
                  <c:v>4.09794967307391</c:v>
                </c:pt>
                <c:pt idx="60">
                  <c:v>0.499805093697196</c:v>
                </c:pt>
                <c:pt idx="61">
                  <c:v>3.58884060750555</c:v>
                </c:pt>
                <c:pt idx="62">
                  <c:v>12.8793988319396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6855928"/>
        <c:axId val="2096863544"/>
      </c:lineChart>
      <c:lineChart>
        <c:grouping val="standard"/>
        <c:varyColors val="0"/>
        <c:ser>
          <c:idx val="0"/>
          <c:order val="0"/>
          <c:tx>
            <c:strRef>
              <c:f>'VAR04'!$A$2</c:f>
              <c:strCache>
                <c:ptCount val="1"/>
                <c:pt idx="0">
                  <c:v>H-Smoothed</c:v>
                </c:pt>
              </c:strCache>
            </c:strRef>
          </c:tx>
          <c:marker>
            <c:symbol val="none"/>
          </c:marker>
          <c:val>
            <c:numRef>
              <c:f>'VAR04'!$A$3:$A$65</c:f>
              <c:numCache>
                <c:formatCode>General</c:formatCode>
                <c:ptCount val="63"/>
                <c:pt idx="0">
                  <c:v>11.625083367654</c:v>
                </c:pt>
                <c:pt idx="1">
                  <c:v>12.7639111628975</c:v>
                </c:pt>
                <c:pt idx="2">
                  <c:v>11.6044344431404</c:v>
                </c:pt>
                <c:pt idx="3">
                  <c:v>7.65591233934982</c:v>
                </c:pt>
                <c:pt idx="4">
                  <c:v>2.98177697588476</c:v>
                </c:pt>
                <c:pt idx="5">
                  <c:v>-2.13167038839183</c:v>
                </c:pt>
                <c:pt idx="6">
                  <c:v>-4.19376593670294</c:v>
                </c:pt>
                <c:pt idx="7">
                  <c:v>-1.97318710856608</c:v>
                </c:pt>
                <c:pt idx="8">
                  <c:v>-1.06864932936227</c:v>
                </c:pt>
                <c:pt idx="9">
                  <c:v>0.536989975953682</c:v>
                </c:pt>
                <c:pt idx="10">
                  <c:v>-1.46963073728799</c:v>
                </c:pt>
                <c:pt idx="11">
                  <c:v>-1.75046952324547</c:v>
                </c:pt>
                <c:pt idx="12">
                  <c:v>-3.22340425807065</c:v>
                </c:pt>
                <c:pt idx="13">
                  <c:v>-6.67706684986419</c:v>
                </c:pt>
                <c:pt idx="14">
                  <c:v>-12.1699630347349</c:v>
                </c:pt>
                <c:pt idx="15">
                  <c:v>-16.6733610194219</c:v>
                </c:pt>
                <c:pt idx="16">
                  <c:v>-19.5723617636931</c:v>
                </c:pt>
                <c:pt idx="17">
                  <c:v>-15.9360242814852</c:v>
                </c:pt>
                <c:pt idx="18">
                  <c:v>-13.1032847648308</c:v>
                </c:pt>
                <c:pt idx="19">
                  <c:v>-9.89607884853226</c:v>
                </c:pt>
                <c:pt idx="20">
                  <c:v>-5.64496454792728</c:v>
                </c:pt>
                <c:pt idx="21">
                  <c:v>-3.0869274299007</c:v>
                </c:pt>
                <c:pt idx="22">
                  <c:v>-1.0161297512166</c:v>
                </c:pt>
                <c:pt idx="23">
                  <c:v>-2.22604811227293</c:v>
                </c:pt>
                <c:pt idx="24">
                  <c:v>-6.67662962754738</c:v>
                </c:pt>
                <c:pt idx="25">
                  <c:v>-10.6372642924463</c:v>
                </c:pt>
                <c:pt idx="26">
                  <c:v>-12.4718847200848</c:v>
                </c:pt>
                <c:pt idx="27">
                  <c:v>-10.5052859525557</c:v>
                </c:pt>
                <c:pt idx="28">
                  <c:v>-7.67952320163034</c:v>
                </c:pt>
                <c:pt idx="29">
                  <c:v>-2.63559629187107</c:v>
                </c:pt>
                <c:pt idx="30">
                  <c:v>2.87331653997895</c:v>
                </c:pt>
                <c:pt idx="31">
                  <c:v>5.5386695059535</c:v>
                </c:pt>
                <c:pt idx="32">
                  <c:v>7.03475464464085</c:v>
                </c:pt>
                <c:pt idx="33">
                  <c:v>2.40474307649246</c:v>
                </c:pt>
                <c:pt idx="34">
                  <c:v>-3.81786315197023</c:v>
                </c:pt>
                <c:pt idx="35">
                  <c:v>-6.9162191554539</c:v>
                </c:pt>
                <c:pt idx="36">
                  <c:v>-9.02104653993095</c:v>
                </c:pt>
                <c:pt idx="37">
                  <c:v>-4.4858047311986</c:v>
                </c:pt>
                <c:pt idx="38">
                  <c:v>-2.00122098812569</c:v>
                </c:pt>
                <c:pt idx="39">
                  <c:v>3.22288126257452</c:v>
                </c:pt>
                <c:pt idx="40">
                  <c:v>5.34473357345621</c:v>
                </c:pt>
                <c:pt idx="41">
                  <c:v>6.38646574289205</c:v>
                </c:pt>
                <c:pt idx="42">
                  <c:v>2.3598676314141</c:v>
                </c:pt>
                <c:pt idx="43">
                  <c:v>-5.84154731016556</c:v>
                </c:pt>
                <c:pt idx="44">
                  <c:v>-8.44575915981815</c:v>
                </c:pt>
                <c:pt idx="45">
                  <c:v>-6.31300210463142</c:v>
                </c:pt>
                <c:pt idx="46">
                  <c:v>-3.01351269207033</c:v>
                </c:pt>
                <c:pt idx="47">
                  <c:v>4.49670487533037</c:v>
                </c:pt>
                <c:pt idx="48">
                  <c:v>8.12154691450531</c:v>
                </c:pt>
                <c:pt idx="49">
                  <c:v>8.08081400725998</c:v>
                </c:pt>
                <c:pt idx="50">
                  <c:v>6.28432107818777</c:v>
                </c:pt>
                <c:pt idx="51">
                  <c:v>-2.44339527548374</c:v>
                </c:pt>
                <c:pt idx="52">
                  <c:v>-4.32612905334886</c:v>
                </c:pt>
                <c:pt idx="53">
                  <c:v>-0.0230041096770133</c:v>
                </c:pt>
                <c:pt idx="54">
                  <c:v>5.46816547309755</c:v>
                </c:pt>
                <c:pt idx="55">
                  <c:v>13.2879906065646</c:v>
                </c:pt>
                <c:pt idx="56">
                  <c:v>19.1132939249032</c:v>
                </c:pt>
                <c:pt idx="57">
                  <c:v>21.6797211137122</c:v>
                </c:pt>
                <c:pt idx="58">
                  <c:v>18.3773342434834</c:v>
                </c:pt>
                <c:pt idx="59">
                  <c:v>11.7328495654048</c:v>
                </c:pt>
                <c:pt idx="60">
                  <c:v>10.6106313719583</c:v>
                </c:pt>
                <c:pt idx="61">
                  <c:v>14.8380838472527</c:v>
                </c:pt>
                <c:pt idx="62">
                  <c:v>20.5669436448241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6849032"/>
        <c:axId val="2096858216"/>
      </c:lineChart>
      <c:catAx>
        <c:axId val="2096855928"/>
        <c:scaling>
          <c:orientation val="minMax"/>
        </c:scaling>
        <c:delete val="0"/>
        <c:axPos val="b"/>
        <c:majorTickMark val="out"/>
        <c:minorTickMark val="none"/>
        <c:tickLblPos val="nextTo"/>
        <c:crossAx val="2096863544"/>
        <c:crosses val="autoZero"/>
        <c:auto val="1"/>
        <c:lblAlgn val="ctr"/>
        <c:lblOffset val="100"/>
        <c:noMultiLvlLbl val="0"/>
      </c:catAx>
      <c:valAx>
        <c:axId val="2096863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6855928"/>
        <c:crosses val="autoZero"/>
        <c:crossBetween val="between"/>
      </c:valAx>
      <c:valAx>
        <c:axId val="209685821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2096849032"/>
        <c:crosses val="max"/>
        <c:crossBetween val="between"/>
      </c:valAx>
      <c:catAx>
        <c:axId val="2096849032"/>
        <c:scaling>
          <c:orientation val="minMax"/>
        </c:scaling>
        <c:delete val="1"/>
        <c:axPos val="b"/>
        <c:majorTickMark val="out"/>
        <c:minorTickMark val="none"/>
        <c:tickLblPos val="nextTo"/>
        <c:crossAx val="2096858216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'VAR05'!$A$3:$A$65</c:f>
              <c:numCache>
                <c:formatCode>General</c:formatCode>
                <c:ptCount val="63"/>
                <c:pt idx="0">
                  <c:v>13.2622588797291</c:v>
                </c:pt>
                <c:pt idx="1">
                  <c:v>13.0871606783767</c:v>
                </c:pt>
                <c:pt idx="2">
                  <c:v>12.5783568594893</c:v>
                </c:pt>
                <c:pt idx="3">
                  <c:v>11.0886320252628</c:v>
                </c:pt>
                <c:pt idx="4">
                  <c:v>11.0964133477651</c:v>
                </c:pt>
                <c:pt idx="5">
                  <c:v>9.8420857333264</c:v>
                </c:pt>
                <c:pt idx="6">
                  <c:v>9.814032871824</c:v>
                </c:pt>
                <c:pt idx="7">
                  <c:v>10.0422531304069</c:v>
                </c:pt>
                <c:pt idx="8">
                  <c:v>9.05042654527407</c:v>
                </c:pt>
                <c:pt idx="9">
                  <c:v>9.664272042450669</c:v>
                </c:pt>
                <c:pt idx="10">
                  <c:v>7.24767624052247</c:v>
                </c:pt>
                <c:pt idx="11">
                  <c:v>5.15023529942148</c:v>
                </c:pt>
                <c:pt idx="12">
                  <c:v>5.86522474800604</c:v>
                </c:pt>
                <c:pt idx="13">
                  <c:v>4.91922184767821</c:v>
                </c:pt>
                <c:pt idx="14">
                  <c:v>5.87917392330316</c:v>
                </c:pt>
                <c:pt idx="15">
                  <c:v>4.47360628664838</c:v>
                </c:pt>
                <c:pt idx="16">
                  <c:v>3.08894792080761</c:v>
                </c:pt>
                <c:pt idx="17">
                  <c:v>4.10311184541995</c:v>
                </c:pt>
                <c:pt idx="18">
                  <c:v>4.91420043433975</c:v>
                </c:pt>
                <c:pt idx="19">
                  <c:v>5.35407806938263</c:v>
                </c:pt>
                <c:pt idx="20">
                  <c:v>4.47653859556066</c:v>
                </c:pt>
                <c:pt idx="21">
                  <c:v>2.26179998684966</c:v>
                </c:pt>
                <c:pt idx="22">
                  <c:v>0.0230000806651601</c:v>
                </c:pt>
                <c:pt idx="23">
                  <c:v>-1.37922792379969</c:v>
                </c:pt>
                <c:pt idx="24">
                  <c:v>-4.98384407512373</c:v>
                </c:pt>
                <c:pt idx="25">
                  <c:v>-8.80090264044919</c:v>
                </c:pt>
                <c:pt idx="26">
                  <c:v>-11.2736324058433</c:v>
                </c:pt>
                <c:pt idx="27">
                  <c:v>-10.6960672022078</c:v>
                </c:pt>
                <c:pt idx="28">
                  <c:v>-10.3856060145715</c:v>
                </c:pt>
                <c:pt idx="29">
                  <c:v>-8.67825912277711</c:v>
                </c:pt>
                <c:pt idx="30">
                  <c:v>-9.63843359460986</c:v>
                </c:pt>
                <c:pt idx="31">
                  <c:v>-7.7193360222196</c:v>
                </c:pt>
                <c:pt idx="32">
                  <c:v>-5.3617947591216</c:v>
                </c:pt>
                <c:pt idx="33">
                  <c:v>-3.5540350126304</c:v>
                </c:pt>
                <c:pt idx="34">
                  <c:v>-4.76067822650807</c:v>
                </c:pt>
                <c:pt idx="35">
                  <c:v>-4.40093022794259</c:v>
                </c:pt>
                <c:pt idx="36">
                  <c:v>-3.46356133992819</c:v>
                </c:pt>
                <c:pt idx="37">
                  <c:v>-1.22300682762097</c:v>
                </c:pt>
                <c:pt idx="38">
                  <c:v>0.662213554665926</c:v>
                </c:pt>
                <c:pt idx="39">
                  <c:v>0.846456411210866</c:v>
                </c:pt>
                <c:pt idx="40">
                  <c:v>0.0592632338152005</c:v>
                </c:pt>
                <c:pt idx="41">
                  <c:v>0.337877846857345</c:v>
                </c:pt>
                <c:pt idx="42">
                  <c:v>-1.4054356011274</c:v>
                </c:pt>
                <c:pt idx="43">
                  <c:v>-2.46945199822694</c:v>
                </c:pt>
                <c:pt idx="44">
                  <c:v>-5.82303129298668</c:v>
                </c:pt>
                <c:pt idx="45">
                  <c:v>-6.68147453078629</c:v>
                </c:pt>
                <c:pt idx="46">
                  <c:v>-5.45401614552391</c:v>
                </c:pt>
                <c:pt idx="47">
                  <c:v>-4.41317645705033</c:v>
                </c:pt>
                <c:pt idx="48">
                  <c:v>-2.78488101068269</c:v>
                </c:pt>
                <c:pt idx="49">
                  <c:v>-1.05803734106679</c:v>
                </c:pt>
                <c:pt idx="50">
                  <c:v>-1.72713416150431</c:v>
                </c:pt>
                <c:pt idx="51">
                  <c:v>-1.18874995510544</c:v>
                </c:pt>
                <c:pt idx="52">
                  <c:v>-1.7605252027839</c:v>
                </c:pt>
                <c:pt idx="53">
                  <c:v>-0.707781551725112</c:v>
                </c:pt>
                <c:pt idx="54">
                  <c:v>0.0532440956982864</c:v>
                </c:pt>
                <c:pt idx="55">
                  <c:v>0.305222647856655</c:v>
                </c:pt>
                <c:pt idx="56">
                  <c:v>0.17578548875204</c:v>
                </c:pt>
                <c:pt idx="57">
                  <c:v>-0.630800439877076</c:v>
                </c:pt>
                <c:pt idx="58">
                  <c:v>-2.08134176452933</c:v>
                </c:pt>
                <c:pt idx="59">
                  <c:v>-2.54431160231272</c:v>
                </c:pt>
                <c:pt idx="60">
                  <c:v>-2.92730742918618</c:v>
                </c:pt>
                <c:pt idx="61">
                  <c:v>-2.82576725825296</c:v>
                </c:pt>
                <c:pt idx="62">
                  <c:v>-4.36805485894212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2506904"/>
        <c:axId val="-2102272456"/>
      </c:lineChart>
      <c:catAx>
        <c:axId val="-21425069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2272456"/>
        <c:crosses val="autoZero"/>
        <c:auto val="1"/>
        <c:lblAlgn val="ctr"/>
        <c:lblOffset val="100"/>
        <c:noMultiLvlLbl val="0"/>
      </c:catAx>
      <c:valAx>
        <c:axId val="-2102272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25069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'VAR05'!$C$2</c:f>
              <c:strCache>
                <c:ptCount val="1"/>
                <c:pt idx="0">
                  <c:v>C0</c:v>
                </c:pt>
              </c:strCache>
            </c:strRef>
          </c:tx>
          <c:marker>
            <c:symbol val="none"/>
          </c:marker>
          <c:val>
            <c:numRef>
              <c:f>'VAR05'!$C$3:$C$65</c:f>
              <c:numCache>
                <c:formatCode>General</c:formatCode>
                <c:ptCount val="63"/>
                <c:pt idx="0">
                  <c:v>19227.01121117145</c:v>
                </c:pt>
                <c:pt idx="1">
                  <c:v>19240.63390126966</c:v>
                </c:pt>
                <c:pt idx="2">
                  <c:v>19280.21898376594</c:v>
                </c:pt>
                <c:pt idx="3">
                  <c:v>19396.12000154636</c:v>
                </c:pt>
                <c:pt idx="4">
                  <c:v>19395.51461243222</c:v>
                </c:pt>
                <c:pt idx="5">
                  <c:v>19493.10165925018</c:v>
                </c:pt>
                <c:pt idx="6">
                  <c:v>19495.28417989096</c:v>
                </c:pt>
                <c:pt idx="7">
                  <c:v>19477.528578561</c:v>
                </c:pt>
                <c:pt idx="8">
                  <c:v>19554.69297029127</c:v>
                </c:pt>
                <c:pt idx="9">
                  <c:v>19506.93561520923</c:v>
                </c:pt>
                <c:pt idx="10">
                  <c:v>19694.9474591232</c:v>
                </c:pt>
                <c:pt idx="11">
                  <c:v>19858.12896366874</c:v>
                </c:pt>
                <c:pt idx="12">
                  <c:v>19802.50258026604</c:v>
                </c:pt>
                <c:pt idx="13">
                  <c:v>19876.10187622471</c:v>
                </c:pt>
                <c:pt idx="14">
                  <c:v>19801.41733044205</c:v>
                </c:pt>
                <c:pt idx="15">
                  <c:v>19910.77089420411</c:v>
                </c:pt>
                <c:pt idx="16">
                  <c:v>20018.49771072217</c:v>
                </c:pt>
                <c:pt idx="17">
                  <c:v>19939.59546759766</c:v>
                </c:pt>
                <c:pt idx="18">
                  <c:v>19876.49254361728</c:v>
                </c:pt>
                <c:pt idx="19">
                  <c:v>19842.26993791923</c:v>
                </c:pt>
                <c:pt idx="20">
                  <c:v>19910.54275973285</c:v>
                </c:pt>
                <c:pt idx="21">
                  <c:v>20082.85005633537</c:v>
                </c:pt>
                <c:pt idx="22">
                  <c:v>20257.02932875665</c:v>
                </c:pt>
                <c:pt idx="23">
                  <c:v>20366.12306818006</c:v>
                </c:pt>
                <c:pt idx="24">
                  <c:v>20646.56323474486</c:v>
                </c:pt>
                <c:pt idx="25">
                  <c:v>20943.53148182278</c:v>
                </c:pt>
                <c:pt idx="26">
                  <c:v>21135.91056413426</c:v>
                </c:pt>
                <c:pt idx="27">
                  <c:v>21090.97582625654</c:v>
                </c:pt>
                <c:pt idx="28">
                  <c:v>21066.8218571465</c:v>
                </c:pt>
                <c:pt idx="29">
                  <c:v>20933.98978110344</c:v>
                </c:pt>
                <c:pt idx="30">
                  <c:v>21008.69162937461</c:v>
                </c:pt>
                <c:pt idx="31">
                  <c:v>20859.38528987504</c:v>
                </c:pt>
                <c:pt idx="32">
                  <c:v>20675.96790595644</c:v>
                </c:pt>
                <c:pt idx="33">
                  <c:v>20535.32368112576</c:v>
                </c:pt>
                <c:pt idx="34">
                  <c:v>20629.20086795461</c:v>
                </c:pt>
                <c:pt idx="35">
                  <c:v>20601.21237087094</c:v>
                </c:pt>
                <c:pt idx="36">
                  <c:v>20528.28480353736</c:v>
                </c:pt>
                <c:pt idx="37">
                  <c:v>20353.96902225836</c:v>
                </c:pt>
                <c:pt idx="38">
                  <c:v>20207.29833782898</c:v>
                </c:pt>
                <c:pt idx="39">
                  <c:v>20192.96419094378</c:v>
                </c:pt>
                <c:pt idx="40">
                  <c:v>20254.20804507966</c:v>
                </c:pt>
                <c:pt idx="41">
                  <c:v>20232.53174857296</c:v>
                </c:pt>
                <c:pt idx="42">
                  <c:v>20368.1620329648</c:v>
                </c:pt>
                <c:pt idx="43">
                  <c:v>20450.94281269378</c:v>
                </c:pt>
                <c:pt idx="44">
                  <c:v>20711.85224008599</c:v>
                </c:pt>
                <c:pt idx="45">
                  <c:v>20778.63936928046</c:v>
                </c:pt>
                <c:pt idx="46">
                  <c:v>20683.14275617011</c:v>
                </c:pt>
                <c:pt idx="47">
                  <c:v>20602.1651309948</c:v>
                </c:pt>
                <c:pt idx="48">
                  <c:v>20475.48327999429</c:v>
                </c:pt>
                <c:pt idx="49">
                  <c:v>20341.13434906566</c:v>
                </c:pt>
                <c:pt idx="50">
                  <c:v>20393.19027288505</c:v>
                </c:pt>
                <c:pt idx="51">
                  <c:v>20351.30382778801</c:v>
                </c:pt>
                <c:pt idx="52">
                  <c:v>20395.78810543784</c:v>
                </c:pt>
                <c:pt idx="53">
                  <c:v>20313.88434857194</c:v>
                </c:pt>
                <c:pt idx="54">
                  <c:v>20254.67633574508</c:v>
                </c:pt>
                <c:pt idx="55">
                  <c:v>20235.07233238619</c:v>
                </c:pt>
                <c:pt idx="56">
                  <c:v>20245.14258035022</c:v>
                </c:pt>
                <c:pt idx="57">
                  <c:v>20307.8951960734</c:v>
                </c:pt>
                <c:pt idx="58">
                  <c:v>20420.74772561254</c:v>
                </c:pt>
                <c:pt idx="59">
                  <c:v>20456.76691128222</c:v>
                </c:pt>
                <c:pt idx="60">
                  <c:v>20486.56409605113</c:v>
                </c:pt>
                <c:pt idx="61">
                  <c:v>20478.66424173819</c:v>
                </c:pt>
                <c:pt idx="62">
                  <c:v>20598.65465776882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7424296"/>
        <c:axId val="-2117394424"/>
      </c:lineChart>
      <c:lineChart>
        <c:grouping val="standard"/>
        <c:varyColors val="0"/>
        <c:ser>
          <c:idx val="1"/>
          <c:order val="1"/>
          <c:tx>
            <c:strRef>
              <c:f>'VAR05'!$D$2</c:f>
              <c:strCache>
                <c:ptCount val="1"/>
                <c:pt idx="0">
                  <c:v>C1</c:v>
                </c:pt>
              </c:strCache>
            </c:strRef>
          </c:tx>
          <c:marker>
            <c:symbol val="none"/>
          </c:marker>
          <c:val>
            <c:numRef>
              <c:f>'VAR05'!$D$3:$D$65</c:f>
              <c:numCache>
                <c:formatCode>General</c:formatCode>
                <c:ptCount val="63"/>
                <c:pt idx="0">
                  <c:v>42175.79994135485</c:v>
                </c:pt>
                <c:pt idx="1">
                  <c:v>42311.43655251749</c:v>
                </c:pt>
                <c:pt idx="2">
                  <c:v>42705.57210164059</c:v>
                </c:pt>
                <c:pt idx="3">
                  <c:v>43859.56012960803</c:v>
                </c:pt>
                <c:pt idx="4">
                  <c:v>43853.53247080615</c:v>
                </c:pt>
                <c:pt idx="5">
                  <c:v>44825.1743585933</c:v>
                </c:pt>
                <c:pt idx="6">
                  <c:v>44846.90499339258</c:v>
                </c:pt>
                <c:pt idx="7">
                  <c:v>44670.1183546164</c:v>
                </c:pt>
                <c:pt idx="8">
                  <c:v>45438.41863314227</c:v>
                </c:pt>
                <c:pt idx="9">
                  <c:v>44962.9144739253</c:v>
                </c:pt>
                <c:pt idx="10">
                  <c:v>46834.88610237003</c:v>
                </c:pt>
                <c:pt idx="11">
                  <c:v>48459.63026974242</c:v>
                </c:pt>
                <c:pt idx="12">
                  <c:v>47905.77680309331</c:v>
                </c:pt>
                <c:pt idx="13">
                  <c:v>48638.58060438566</c:v>
                </c:pt>
                <c:pt idx="14">
                  <c:v>47894.97133021466</c:v>
                </c:pt>
                <c:pt idx="15">
                  <c:v>48983.7685281484</c:v>
                </c:pt>
                <c:pt idx="16">
                  <c:v>50056.36874282822</c:v>
                </c:pt>
                <c:pt idx="17">
                  <c:v>49270.76525384108</c:v>
                </c:pt>
                <c:pt idx="18">
                  <c:v>48642.47035015811</c:v>
                </c:pt>
                <c:pt idx="19">
                  <c:v>48301.72720555338</c:v>
                </c:pt>
                <c:pt idx="20">
                  <c:v>48981.49706881488</c:v>
                </c:pt>
                <c:pt idx="21">
                  <c:v>50697.10372368869</c:v>
                </c:pt>
                <c:pt idx="22">
                  <c:v>52431.34902147416</c:v>
                </c:pt>
                <c:pt idx="23">
                  <c:v>53517.55923456584</c:v>
                </c:pt>
                <c:pt idx="24">
                  <c:v>56309.80904370985</c:v>
                </c:pt>
                <c:pt idx="25">
                  <c:v>59266.62347361985</c:v>
                </c:pt>
                <c:pt idx="26">
                  <c:v>61182.07824761853</c:v>
                </c:pt>
                <c:pt idx="27">
                  <c:v>60734.67795257545</c:v>
                </c:pt>
                <c:pt idx="28">
                  <c:v>60494.18488603752</c:v>
                </c:pt>
                <c:pt idx="29">
                  <c:v>59171.61992138674</c:v>
                </c:pt>
                <c:pt idx="30">
                  <c:v>59915.40147070237</c:v>
                </c:pt>
                <c:pt idx="31">
                  <c:v>58428.80772388494</c:v>
                </c:pt>
                <c:pt idx="32">
                  <c:v>56602.58161114987</c:v>
                </c:pt>
                <c:pt idx="33">
                  <c:v>55202.23366972921</c:v>
                </c:pt>
                <c:pt idx="34">
                  <c:v>56136.93771093961</c:v>
                </c:pt>
                <c:pt idx="35">
                  <c:v>55858.26552001425</c:v>
                </c:pt>
                <c:pt idx="36">
                  <c:v>55132.14989805147</c:v>
                </c:pt>
                <c:pt idx="37">
                  <c:v>53396.54542680462</c:v>
                </c:pt>
                <c:pt idx="38">
                  <c:v>51936.19402414517</c:v>
                </c:pt>
                <c:pt idx="39">
                  <c:v>51793.47367350956</c:v>
                </c:pt>
                <c:pt idx="40">
                  <c:v>52403.25843478993</c:v>
                </c:pt>
                <c:pt idx="41">
                  <c:v>52187.43473333814</c:v>
                </c:pt>
                <c:pt idx="42">
                  <c:v>53537.8605312766</c:v>
                </c:pt>
                <c:pt idx="43">
                  <c:v>54362.08132400538</c:v>
                </c:pt>
                <c:pt idx="44">
                  <c:v>56959.8700351009</c:v>
                </c:pt>
                <c:pt idx="45">
                  <c:v>57624.84734926693</c:v>
                </c:pt>
                <c:pt idx="46">
                  <c:v>56674.01921720017</c:v>
                </c:pt>
                <c:pt idx="47">
                  <c:v>55867.75183685169</c:v>
                </c:pt>
                <c:pt idx="48">
                  <c:v>54606.42262495209</c:v>
                </c:pt>
                <c:pt idx="49">
                  <c:v>53268.75483884527</c:v>
                </c:pt>
                <c:pt idx="50">
                  <c:v>53787.05842256507</c:v>
                </c:pt>
                <c:pt idx="51">
                  <c:v>53370.00896862774</c:v>
                </c:pt>
                <c:pt idx="52">
                  <c:v>53812.9241804505</c:v>
                </c:pt>
                <c:pt idx="53">
                  <c:v>52997.43561375063</c:v>
                </c:pt>
                <c:pt idx="54">
                  <c:v>52407.92104976823</c:v>
                </c:pt>
                <c:pt idx="55">
                  <c:v>52212.73048449427</c:v>
                </c:pt>
                <c:pt idx="56">
                  <c:v>52312.9966064982</c:v>
                </c:pt>
                <c:pt idx="57">
                  <c:v>52937.80360694556</c:v>
                </c:pt>
                <c:pt idx="58">
                  <c:v>54061.438847671</c:v>
                </c:pt>
                <c:pt idx="59">
                  <c:v>54420.06994372133</c:v>
                </c:pt>
                <c:pt idx="60">
                  <c:v>54716.75063858466</c:v>
                </c:pt>
                <c:pt idx="61">
                  <c:v>54638.09440696216</c:v>
                </c:pt>
                <c:pt idx="62">
                  <c:v>55832.79921820473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7483240"/>
        <c:axId val="-2117391384"/>
      </c:lineChart>
      <c:catAx>
        <c:axId val="-21174242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7394424"/>
        <c:crosses val="autoZero"/>
        <c:auto val="1"/>
        <c:lblAlgn val="ctr"/>
        <c:lblOffset val="100"/>
        <c:noMultiLvlLbl val="0"/>
      </c:catAx>
      <c:valAx>
        <c:axId val="-2117394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7424296"/>
        <c:crosses val="autoZero"/>
        <c:crossBetween val="between"/>
      </c:valAx>
      <c:valAx>
        <c:axId val="-211739138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-2117483240"/>
        <c:crosses val="max"/>
        <c:crossBetween val="between"/>
      </c:valAx>
      <c:catAx>
        <c:axId val="-2117483240"/>
        <c:scaling>
          <c:orientation val="minMax"/>
        </c:scaling>
        <c:delete val="1"/>
        <c:axPos val="b"/>
        <c:majorTickMark val="out"/>
        <c:minorTickMark val="none"/>
        <c:tickLblPos val="nextTo"/>
        <c:crossAx val="-2117391384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'VAR05'!$C$2</c:f>
              <c:strCache>
                <c:ptCount val="1"/>
                <c:pt idx="0">
                  <c:v>C0</c:v>
                </c:pt>
              </c:strCache>
            </c:strRef>
          </c:tx>
          <c:marker>
            <c:symbol val="none"/>
          </c:marker>
          <c:val>
            <c:numRef>
              <c:f>'VAR05'!$C$3:$C$65</c:f>
              <c:numCache>
                <c:formatCode>General</c:formatCode>
                <c:ptCount val="63"/>
                <c:pt idx="0">
                  <c:v>19227.01121117145</c:v>
                </c:pt>
                <c:pt idx="1">
                  <c:v>19240.63390126966</c:v>
                </c:pt>
                <c:pt idx="2">
                  <c:v>19280.21898376594</c:v>
                </c:pt>
                <c:pt idx="3">
                  <c:v>19396.12000154636</c:v>
                </c:pt>
                <c:pt idx="4">
                  <c:v>19395.51461243222</c:v>
                </c:pt>
                <c:pt idx="5">
                  <c:v>19493.10165925018</c:v>
                </c:pt>
                <c:pt idx="6">
                  <c:v>19495.28417989096</c:v>
                </c:pt>
                <c:pt idx="7">
                  <c:v>19477.528578561</c:v>
                </c:pt>
                <c:pt idx="8">
                  <c:v>19554.69297029127</c:v>
                </c:pt>
                <c:pt idx="9">
                  <c:v>19506.93561520923</c:v>
                </c:pt>
                <c:pt idx="10">
                  <c:v>19694.9474591232</c:v>
                </c:pt>
                <c:pt idx="11">
                  <c:v>19858.12896366874</c:v>
                </c:pt>
                <c:pt idx="12">
                  <c:v>19802.50258026604</c:v>
                </c:pt>
                <c:pt idx="13">
                  <c:v>19876.10187622471</c:v>
                </c:pt>
                <c:pt idx="14">
                  <c:v>19801.41733044205</c:v>
                </c:pt>
                <c:pt idx="15">
                  <c:v>19910.77089420411</c:v>
                </c:pt>
                <c:pt idx="16">
                  <c:v>20018.49771072217</c:v>
                </c:pt>
                <c:pt idx="17">
                  <c:v>19939.59546759766</c:v>
                </c:pt>
                <c:pt idx="18">
                  <c:v>19876.49254361728</c:v>
                </c:pt>
                <c:pt idx="19">
                  <c:v>19842.26993791923</c:v>
                </c:pt>
                <c:pt idx="20">
                  <c:v>19910.54275973285</c:v>
                </c:pt>
                <c:pt idx="21">
                  <c:v>20082.85005633537</c:v>
                </c:pt>
                <c:pt idx="22">
                  <c:v>20257.02932875665</c:v>
                </c:pt>
                <c:pt idx="23">
                  <c:v>20366.12306818006</c:v>
                </c:pt>
                <c:pt idx="24">
                  <c:v>20646.56323474486</c:v>
                </c:pt>
                <c:pt idx="25">
                  <c:v>20943.53148182278</c:v>
                </c:pt>
                <c:pt idx="26">
                  <c:v>21135.91056413426</c:v>
                </c:pt>
                <c:pt idx="27">
                  <c:v>21090.97582625654</c:v>
                </c:pt>
                <c:pt idx="28">
                  <c:v>21066.8218571465</c:v>
                </c:pt>
                <c:pt idx="29">
                  <c:v>20933.98978110344</c:v>
                </c:pt>
                <c:pt idx="30">
                  <c:v>21008.69162937461</c:v>
                </c:pt>
                <c:pt idx="31">
                  <c:v>20859.38528987504</c:v>
                </c:pt>
                <c:pt idx="32">
                  <c:v>20675.96790595644</c:v>
                </c:pt>
                <c:pt idx="33">
                  <c:v>20535.32368112576</c:v>
                </c:pt>
                <c:pt idx="34">
                  <c:v>20629.20086795461</c:v>
                </c:pt>
                <c:pt idx="35">
                  <c:v>20601.21237087094</c:v>
                </c:pt>
                <c:pt idx="36">
                  <c:v>20528.28480353736</c:v>
                </c:pt>
                <c:pt idx="37">
                  <c:v>20353.96902225836</c:v>
                </c:pt>
                <c:pt idx="38">
                  <c:v>20207.29833782898</c:v>
                </c:pt>
                <c:pt idx="39">
                  <c:v>20192.96419094378</c:v>
                </c:pt>
                <c:pt idx="40">
                  <c:v>20254.20804507966</c:v>
                </c:pt>
                <c:pt idx="41">
                  <c:v>20232.53174857296</c:v>
                </c:pt>
                <c:pt idx="42">
                  <c:v>20368.1620329648</c:v>
                </c:pt>
                <c:pt idx="43">
                  <c:v>20450.94281269378</c:v>
                </c:pt>
                <c:pt idx="44">
                  <c:v>20711.85224008599</c:v>
                </c:pt>
                <c:pt idx="45">
                  <c:v>20778.63936928046</c:v>
                </c:pt>
                <c:pt idx="46">
                  <c:v>20683.14275617011</c:v>
                </c:pt>
                <c:pt idx="47">
                  <c:v>20602.1651309948</c:v>
                </c:pt>
                <c:pt idx="48">
                  <c:v>20475.48327999429</c:v>
                </c:pt>
                <c:pt idx="49">
                  <c:v>20341.13434906566</c:v>
                </c:pt>
                <c:pt idx="50">
                  <c:v>20393.19027288505</c:v>
                </c:pt>
                <c:pt idx="51">
                  <c:v>20351.30382778801</c:v>
                </c:pt>
                <c:pt idx="52">
                  <c:v>20395.78810543784</c:v>
                </c:pt>
                <c:pt idx="53">
                  <c:v>20313.88434857194</c:v>
                </c:pt>
                <c:pt idx="54">
                  <c:v>20254.67633574508</c:v>
                </c:pt>
                <c:pt idx="55">
                  <c:v>20235.07233238619</c:v>
                </c:pt>
                <c:pt idx="56">
                  <c:v>20245.14258035022</c:v>
                </c:pt>
                <c:pt idx="57">
                  <c:v>20307.8951960734</c:v>
                </c:pt>
                <c:pt idx="58">
                  <c:v>20420.74772561254</c:v>
                </c:pt>
                <c:pt idx="59">
                  <c:v>20456.76691128222</c:v>
                </c:pt>
                <c:pt idx="60">
                  <c:v>20486.56409605113</c:v>
                </c:pt>
                <c:pt idx="61">
                  <c:v>20478.66424173819</c:v>
                </c:pt>
                <c:pt idx="62">
                  <c:v>20598.65465776882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'VAR05'!$E$2</c:f>
              <c:strCache>
                <c:ptCount val="1"/>
                <c:pt idx="0">
                  <c:v>VAR07realMean_c0</c:v>
                </c:pt>
              </c:strCache>
            </c:strRef>
          </c:tx>
          <c:marker>
            <c:symbol val="none"/>
          </c:marker>
          <c:val>
            <c:numRef>
              <c:f>'VAR05'!$E$3:$E$65</c:f>
              <c:numCache>
                <c:formatCode>General</c:formatCode>
                <c:ptCount val="63"/>
                <c:pt idx="0">
                  <c:v>18393.3734110768</c:v>
                </c:pt>
                <c:pt idx="1">
                  <c:v>18576.6235895492</c:v>
                </c:pt>
                <c:pt idx="2">
                  <c:v>18821.7554070406</c:v>
                </c:pt>
                <c:pt idx="3">
                  <c:v>19197.1048084072</c:v>
                </c:pt>
                <c:pt idx="4">
                  <c:v>19218.748264169</c:v>
                </c:pt>
                <c:pt idx="5">
                  <c:v>19324.4943747204</c:v>
                </c:pt>
                <c:pt idx="6">
                  <c:v>19544.6461585356</c:v>
                </c:pt>
                <c:pt idx="7">
                  <c:v>19514.0650999833</c:v>
                </c:pt>
                <c:pt idx="8">
                  <c:v>19781.368561025</c:v>
                </c:pt>
                <c:pt idx="9">
                  <c:v>19596.6500055548</c:v>
                </c:pt>
                <c:pt idx="10">
                  <c:v>19825.3632672448</c:v>
                </c:pt>
                <c:pt idx="11">
                  <c:v>19948.6428171949</c:v>
                </c:pt>
                <c:pt idx="12">
                  <c:v>20056.6569974622</c:v>
                </c:pt>
                <c:pt idx="13">
                  <c:v>20400.9879942454</c:v>
                </c:pt>
                <c:pt idx="14">
                  <c:v>20265.6622453364</c:v>
                </c:pt>
                <c:pt idx="15">
                  <c:v>20544.0746249087</c:v>
                </c:pt>
                <c:pt idx="16">
                  <c:v>20642.1196352402</c:v>
                </c:pt>
                <c:pt idx="17">
                  <c:v>20425.4771513999</c:v>
                </c:pt>
                <c:pt idx="18">
                  <c:v>20538.5503502758</c:v>
                </c:pt>
                <c:pt idx="19">
                  <c:v>20401.4804605671</c:v>
                </c:pt>
                <c:pt idx="20">
                  <c:v>20638.7780531956</c:v>
                </c:pt>
                <c:pt idx="21">
                  <c:v>20695.65291084</c:v>
                </c:pt>
                <c:pt idx="22">
                  <c:v>21150.3467223969</c:v>
                </c:pt>
                <c:pt idx="23">
                  <c:v>21626.3545983844</c:v>
                </c:pt>
                <c:pt idx="24">
                  <c:v>21405.1017899995</c:v>
                </c:pt>
                <c:pt idx="25">
                  <c:v>21502.5289562579</c:v>
                </c:pt>
                <c:pt idx="26">
                  <c:v>21623.9291393401</c:v>
                </c:pt>
                <c:pt idx="27">
                  <c:v>21322.5195710296</c:v>
                </c:pt>
                <c:pt idx="28">
                  <c:v>21523.22596838</c:v>
                </c:pt>
                <c:pt idx="29">
                  <c:v>21236.2289061828</c:v>
                </c:pt>
                <c:pt idx="30">
                  <c:v>21582.0540807837</c:v>
                </c:pt>
                <c:pt idx="31">
                  <c:v>21402.5695920533</c:v>
                </c:pt>
                <c:pt idx="32">
                  <c:v>21473.1751816836</c:v>
                </c:pt>
                <c:pt idx="33">
                  <c:v>21340.9067809266</c:v>
                </c:pt>
                <c:pt idx="34">
                  <c:v>21138.5736394572</c:v>
                </c:pt>
                <c:pt idx="35">
                  <c:v>21296.7620692274</c:v>
                </c:pt>
                <c:pt idx="36">
                  <c:v>21499.5323527689</c:v>
                </c:pt>
                <c:pt idx="37">
                  <c:v>21212.3685714679</c:v>
                </c:pt>
                <c:pt idx="38">
                  <c:v>21137.6200859228</c:v>
                </c:pt>
                <c:pt idx="39">
                  <c:v>21007.1088551528</c:v>
                </c:pt>
                <c:pt idx="40">
                  <c:v>20973.8923574773</c:v>
                </c:pt>
                <c:pt idx="41">
                  <c:v>20639.2765139861</c:v>
                </c:pt>
                <c:pt idx="42">
                  <c:v>20636.7155526334</c:v>
                </c:pt>
                <c:pt idx="43">
                  <c:v>20411.751434905</c:v>
                </c:pt>
                <c:pt idx="44">
                  <c:v>20458.3231337099</c:v>
                </c:pt>
                <c:pt idx="45">
                  <c:v>20137.4970215689</c:v>
                </c:pt>
                <c:pt idx="46">
                  <c:v>20076.9999660949</c:v>
                </c:pt>
                <c:pt idx="47">
                  <c:v>19998.5813664729</c:v>
                </c:pt>
                <c:pt idx="48">
                  <c:v>19922.9344919407</c:v>
                </c:pt>
                <c:pt idx="49">
                  <c:v>19586.3907042887</c:v>
                </c:pt>
                <c:pt idx="50">
                  <c:v>19889.9270797376</c:v>
                </c:pt>
                <c:pt idx="51">
                  <c:v>19692.7320380755</c:v>
                </c:pt>
                <c:pt idx="52">
                  <c:v>19622.8493085652</c:v>
                </c:pt>
                <c:pt idx="53">
                  <c:v>19269.5023020114</c:v>
                </c:pt>
                <c:pt idx="54">
                  <c:v>19372.5464618226</c:v>
                </c:pt>
                <c:pt idx="55">
                  <c:v>19123.2637540701</c:v>
                </c:pt>
                <c:pt idx="56">
                  <c:v>19029.8581940592</c:v>
                </c:pt>
                <c:pt idx="57">
                  <c:v>18803.6452885291</c:v>
                </c:pt>
                <c:pt idx="58">
                  <c:v>19177.9600954417</c:v>
                </c:pt>
                <c:pt idx="59">
                  <c:v>18938.7571608192</c:v>
                </c:pt>
                <c:pt idx="60">
                  <c:v>19284.6160994186</c:v>
                </c:pt>
                <c:pt idx="61">
                  <c:v>18742.6648919242</c:v>
                </c:pt>
                <c:pt idx="62">
                  <c:v>19351.2824443302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2716696"/>
        <c:axId val="-2117180376"/>
      </c:lineChart>
      <c:lineChart>
        <c:grouping val="standard"/>
        <c:varyColors val="0"/>
        <c:ser>
          <c:idx val="1"/>
          <c:order val="1"/>
          <c:tx>
            <c:strRef>
              <c:f>'VAR05'!$D$2</c:f>
              <c:strCache>
                <c:ptCount val="1"/>
                <c:pt idx="0">
                  <c:v>C1</c:v>
                </c:pt>
              </c:strCache>
            </c:strRef>
          </c:tx>
          <c:marker>
            <c:symbol val="none"/>
          </c:marker>
          <c:val>
            <c:numRef>
              <c:f>'VAR05'!$D$3:$D$65</c:f>
              <c:numCache>
                <c:formatCode>General</c:formatCode>
                <c:ptCount val="63"/>
                <c:pt idx="0">
                  <c:v>42175.79994135485</c:v>
                </c:pt>
                <c:pt idx="1">
                  <c:v>42311.43655251749</c:v>
                </c:pt>
                <c:pt idx="2">
                  <c:v>42705.57210164059</c:v>
                </c:pt>
                <c:pt idx="3">
                  <c:v>43859.56012960803</c:v>
                </c:pt>
                <c:pt idx="4">
                  <c:v>43853.53247080615</c:v>
                </c:pt>
                <c:pt idx="5">
                  <c:v>44825.1743585933</c:v>
                </c:pt>
                <c:pt idx="6">
                  <c:v>44846.90499339258</c:v>
                </c:pt>
                <c:pt idx="7">
                  <c:v>44670.1183546164</c:v>
                </c:pt>
                <c:pt idx="8">
                  <c:v>45438.41863314227</c:v>
                </c:pt>
                <c:pt idx="9">
                  <c:v>44962.9144739253</c:v>
                </c:pt>
                <c:pt idx="10">
                  <c:v>46834.88610237003</c:v>
                </c:pt>
                <c:pt idx="11">
                  <c:v>48459.63026974242</c:v>
                </c:pt>
                <c:pt idx="12">
                  <c:v>47905.77680309331</c:v>
                </c:pt>
                <c:pt idx="13">
                  <c:v>48638.58060438566</c:v>
                </c:pt>
                <c:pt idx="14">
                  <c:v>47894.97133021466</c:v>
                </c:pt>
                <c:pt idx="15">
                  <c:v>48983.7685281484</c:v>
                </c:pt>
                <c:pt idx="16">
                  <c:v>50056.36874282822</c:v>
                </c:pt>
                <c:pt idx="17">
                  <c:v>49270.76525384108</c:v>
                </c:pt>
                <c:pt idx="18">
                  <c:v>48642.47035015811</c:v>
                </c:pt>
                <c:pt idx="19">
                  <c:v>48301.72720555338</c:v>
                </c:pt>
                <c:pt idx="20">
                  <c:v>48981.49706881488</c:v>
                </c:pt>
                <c:pt idx="21">
                  <c:v>50697.10372368869</c:v>
                </c:pt>
                <c:pt idx="22">
                  <c:v>52431.34902147416</c:v>
                </c:pt>
                <c:pt idx="23">
                  <c:v>53517.55923456584</c:v>
                </c:pt>
                <c:pt idx="24">
                  <c:v>56309.80904370985</c:v>
                </c:pt>
                <c:pt idx="25">
                  <c:v>59266.62347361985</c:v>
                </c:pt>
                <c:pt idx="26">
                  <c:v>61182.07824761853</c:v>
                </c:pt>
                <c:pt idx="27">
                  <c:v>60734.67795257545</c:v>
                </c:pt>
                <c:pt idx="28">
                  <c:v>60494.18488603752</c:v>
                </c:pt>
                <c:pt idx="29">
                  <c:v>59171.61992138674</c:v>
                </c:pt>
                <c:pt idx="30">
                  <c:v>59915.40147070237</c:v>
                </c:pt>
                <c:pt idx="31">
                  <c:v>58428.80772388494</c:v>
                </c:pt>
                <c:pt idx="32">
                  <c:v>56602.58161114987</c:v>
                </c:pt>
                <c:pt idx="33">
                  <c:v>55202.23366972921</c:v>
                </c:pt>
                <c:pt idx="34">
                  <c:v>56136.93771093961</c:v>
                </c:pt>
                <c:pt idx="35">
                  <c:v>55858.26552001425</c:v>
                </c:pt>
                <c:pt idx="36">
                  <c:v>55132.14989805147</c:v>
                </c:pt>
                <c:pt idx="37">
                  <c:v>53396.54542680462</c:v>
                </c:pt>
                <c:pt idx="38">
                  <c:v>51936.19402414517</c:v>
                </c:pt>
                <c:pt idx="39">
                  <c:v>51793.47367350956</c:v>
                </c:pt>
                <c:pt idx="40">
                  <c:v>52403.25843478993</c:v>
                </c:pt>
                <c:pt idx="41">
                  <c:v>52187.43473333814</c:v>
                </c:pt>
                <c:pt idx="42">
                  <c:v>53537.8605312766</c:v>
                </c:pt>
                <c:pt idx="43">
                  <c:v>54362.08132400538</c:v>
                </c:pt>
                <c:pt idx="44">
                  <c:v>56959.8700351009</c:v>
                </c:pt>
                <c:pt idx="45">
                  <c:v>57624.84734926693</c:v>
                </c:pt>
                <c:pt idx="46">
                  <c:v>56674.01921720017</c:v>
                </c:pt>
                <c:pt idx="47">
                  <c:v>55867.75183685169</c:v>
                </c:pt>
                <c:pt idx="48">
                  <c:v>54606.42262495209</c:v>
                </c:pt>
                <c:pt idx="49">
                  <c:v>53268.75483884527</c:v>
                </c:pt>
                <c:pt idx="50">
                  <c:v>53787.05842256507</c:v>
                </c:pt>
                <c:pt idx="51">
                  <c:v>53370.00896862774</c:v>
                </c:pt>
                <c:pt idx="52">
                  <c:v>53812.9241804505</c:v>
                </c:pt>
                <c:pt idx="53">
                  <c:v>52997.43561375063</c:v>
                </c:pt>
                <c:pt idx="54">
                  <c:v>52407.92104976823</c:v>
                </c:pt>
                <c:pt idx="55">
                  <c:v>52212.73048449427</c:v>
                </c:pt>
                <c:pt idx="56">
                  <c:v>52312.9966064982</c:v>
                </c:pt>
                <c:pt idx="57">
                  <c:v>52937.80360694556</c:v>
                </c:pt>
                <c:pt idx="58">
                  <c:v>54061.438847671</c:v>
                </c:pt>
                <c:pt idx="59">
                  <c:v>54420.06994372133</c:v>
                </c:pt>
                <c:pt idx="60">
                  <c:v>54716.75063858466</c:v>
                </c:pt>
                <c:pt idx="61">
                  <c:v>54638.09440696216</c:v>
                </c:pt>
                <c:pt idx="62">
                  <c:v>55832.79921820473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'VAR05'!$F$2</c:f>
              <c:strCache>
                <c:ptCount val="1"/>
                <c:pt idx="0">
                  <c:v>VAR07realMean_c1</c:v>
                </c:pt>
              </c:strCache>
            </c:strRef>
          </c:tx>
          <c:marker>
            <c:symbol val="none"/>
          </c:marker>
          <c:val>
            <c:numRef>
              <c:f>'VAR05'!$F$3:$F$65</c:f>
              <c:numCache>
                <c:formatCode>General</c:formatCode>
                <c:ptCount val="63"/>
                <c:pt idx="0">
                  <c:v>21723.5806124234</c:v>
                </c:pt>
                <c:pt idx="1">
                  <c:v>21292.2667214611</c:v>
                </c:pt>
                <c:pt idx="2">
                  <c:v>23907.2126270456</c:v>
                </c:pt>
                <c:pt idx="3">
                  <c:v>25551.9326969416</c:v>
                </c:pt>
                <c:pt idx="4">
                  <c:v>27171.0731023368</c:v>
                </c:pt>
                <c:pt idx="5">
                  <c:v>27640.989127182</c:v>
                </c:pt>
                <c:pt idx="6">
                  <c:v>26473.1823748939</c:v>
                </c:pt>
                <c:pt idx="7">
                  <c:v>30661.4992626034</c:v>
                </c:pt>
                <c:pt idx="8">
                  <c:v>30789.8107801418</c:v>
                </c:pt>
                <c:pt idx="9">
                  <c:v>31557.542287348</c:v>
                </c:pt>
                <c:pt idx="10">
                  <c:v>31154.1777577125</c:v>
                </c:pt>
                <c:pt idx="11">
                  <c:v>33659.4696902303</c:v>
                </c:pt>
                <c:pt idx="12">
                  <c:v>32063.7319525691</c:v>
                </c:pt>
                <c:pt idx="13">
                  <c:v>35125.3676896845</c:v>
                </c:pt>
                <c:pt idx="14">
                  <c:v>32596.4047232472</c:v>
                </c:pt>
                <c:pt idx="15">
                  <c:v>31927.2398810535</c:v>
                </c:pt>
                <c:pt idx="16">
                  <c:v>33854.900767072</c:v>
                </c:pt>
                <c:pt idx="17">
                  <c:v>35697.5509226467</c:v>
                </c:pt>
                <c:pt idx="18">
                  <c:v>36137.1363525835</c:v>
                </c:pt>
                <c:pt idx="19">
                  <c:v>36542.5653028972</c:v>
                </c:pt>
                <c:pt idx="20">
                  <c:v>37439.334440753</c:v>
                </c:pt>
                <c:pt idx="21">
                  <c:v>38920.5084697509</c:v>
                </c:pt>
                <c:pt idx="22">
                  <c:v>38729.3840969697</c:v>
                </c:pt>
                <c:pt idx="23">
                  <c:v>40502.86</c:v>
                </c:pt>
                <c:pt idx="24">
                  <c:v>60627.6625625625</c:v>
                </c:pt>
                <c:pt idx="25">
                  <c:v>75342.397462888</c:v>
                </c:pt>
                <c:pt idx="26">
                  <c:v>80962.085021398</c:v>
                </c:pt>
                <c:pt idx="27">
                  <c:v>76857.4971125828</c:v>
                </c:pt>
                <c:pt idx="28">
                  <c:v>80905.7119040902</c:v>
                </c:pt>
                <c:pt idx="29">
                  <c:v>69438.3339303482</c:v>
                </c:pt>
                <c:pt idx="30">
                  <c:v>82063.7315007012</c:v>
                </c:pt>
                <c:pt idx="31">
                  <c:v>73573.8896395193</c:v>
                </c:pt>
                <c:pt idx="32">
                  <c:v>52955.1902291917</c:v>
                </c:pt>
                <c:pt idx="33">
                  <c:v>43042.1107456588</c:v>
                </c:pt>
                <c:pt idx="34">
                  <c:v>53982.8934317984</c:v>
                </c:pt>
                <c:pt idx="35">
                  <c:v>53626.6042467378</c:v>
                </c:pt>
                <c:pt idx="36">
                  <c:v>48507.9968265682</c:v>
                </c:pt>
                <c:pt idx="37">
                  <c:v>45088.7330513595</c:v>
                </c:pt>
                <c:pt idx="38">
                  <c:v>45125.9273817034</c:v>
                </c:pt>
                <c:pt idx="39">
                  <c:v>49425.0135476955</c:v>
                </c:pt>
                <c:pt idx="40">
                  <c:v>53754.0565456545</c:v>
                </c:pt>
                <c:pt idx="41">
                  <c:v>55367.9720078354</c:v>
                </c:pt>
                <c:pt idx="42">
                  <c:v>59830.2027372627</c:v>
                </c:pt>
                <c:pt idx="43">
                  <c:v>58882.6521502347</c:v>
                </c:pt>
                <c:pt idx="44">
                  <c:v>70416.47731996349</c:v>
                </c:pt>
                <c:pt idx="45">
                  <c:v>68854.6239610963</c:v>
                </c:pt>
                <c:pt idx="46">
                  <c:v>68391.8359197908</c:v>
                </c:pt>
                <c:pt idx="47">
                  <c:v>68442.2235283528</c:v>
                </c:pt>
                <c:pt idx="48">
                  <c:v>69489.9300089847</c:v>
                </c:pt>
                <c:pt idx="49">
                  <c:v>62424.9717434869</c:v>
                </c:pt>
                <c:pt idx="50">
                  <c:v>68584.551776824</c:v>
                </c:pt>
                <c:pt idx="51">
                  <c:v>63507.9401224847</c:v>
                </c:pt>
                <c:pt idx="52">
                  <c:v>65158.2229416884</c:v>
                </c:pt>
                <c:pt idx="53">
                  <c:v>65651.0020176141</c:v>
                </c:pt>
                <c:pt idx="54">
                  <c:v>67011.9759079284</c:v>
                </c:pt>
                <c:pt idx="55">
                  <c:v>66098.0879239041</c:v>
                </c:pt>
                <c:pt idx="56">
                  <c:v>68639.6241948802</c:v>
                </c:pt>
                <c:pt idx="57">
                  <c:v>77052.4442968076</c:v>
                </c:pt>
                <c:pt idx="58">
                  <c:v>86551.0006863679</c:v>
                </c:pt>
                <c:pt idx="59">
                  <c:v>85763.5054429223</c:v>
                </c:pt>
                <c:pt idx="60">
                  <c:v>85127.069406037</c:v>
                </c:pt>
                <c:pt idx="61">
                  <c:v>83199.1801201716</c:v>
                </c:pt>
                <c:pt idx="62">
                  <c:v>79189.3917053481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7468712"/>
        <c:axId val="-2117471640"/>
      </c:lineChart>
      <c:catAx>
        <c:axId val="20727166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7180376"/>
        <c:crosses val="autoZero"/>
        <c:auto val="1"/>
        <c:lblAlgn val="ctr"/>
        <c:lblOffset val="100"/>
        <c:noMultiLvlLbl val="0"/>
      </c:catAx>
      <c:valAx>
        <c:axId val="-2117180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2716696"/>
        <c:crosses val="autoZero"/>
        <c:crossBetween val="between"/>
      </c:valAx>
      <c:valAx>
        <c:axId val="-211747164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-2117468712"/>
        <c:crosses val="max"/>
        <c:crossBetween val="between"/>
      </c:valAx>
      <c:catAx>
        <c:axId val="-2117468712"/>
        <c:scaling>
          <c:orientation val="minMax"/>
        </c:scaling>
        <c:delete val="1"/>
        <c:axPos val="b"/>
        <c:majorTickMark val="out"/>
        <c:minorTickMark val="none"/>
        <c:tickLblPos val="nextTo"/>
        <c:crossAx val="-2117471640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'VAR05'!$A$2</c:f>
              <c:strCache>
                <c:ptCount val="1"/>
                <c:pt idx="0">
                  <c:v>H-Smoothed</c:v>
                </c:pt>
              </c:strCache>
            </c:strRef>
          </c:tx>
          <c:marker>
            <c:symbol val="none"/>
          </c:marker>
          <c:val>
            <c:numRef>
              <c:f>'VAR05'!$A$3:$A$65</c:f>
              <c:numCache>
                <c:formatCode>General</c:formatCode>
                <c:ptCount val="63"/>
                <c:pt idx="0">
                  <c:v>13.2622588797291</c:v>
                </c:pt>
                <c:pt idx="1">
                  <c:v>13.0871606783767</c:v>
                </c:pt>
                <c:pt idx="2">
                  <c:v>12.5783568594893</c:v>
                </c:pt>
                <c:pt idx="3">
                  <c:v>11.0886320252628</c:v>
                </c:pt>
                <c:pt idx="4">
                  <c:v>11.0964133477651</c:v>
                </c:pt>
                <c:pt idx="5">
                  <c:v>9.8420857333264</c:v>
                </c:pt>
                <c:pt idx="6">
                  <c:v>9.814032871824</c:v>
                </c:pt>
                <c:pt idx="7">
                  <c:v>10.0422531304069</c:v>
                </c:pt>
                <c:pt idx="8">
                  <c:v>9.05042654527407</c:v>
                </c:pt>
                <c:pt idx="9">
                  <c:v>9.664272042450669</c:v>
                </c:pt>
                <c:pt idx="10">
                  <c:v>7.24767624052247</c:v>
                </c:pt>
                <c:pt idx="11">
                  <c:v>5.15023529942148</c:v>
                </c:pt>
                <c:pt idx="12">
                  <c:v>5.86522474800604</c:v>
                </c:pt>
                <c:pt idx="13">
                  <c:v>4.91922184767821</c:v>
                </c:pt>
                <c:pt idx="14">
                  <c:v>5.87917392330316</c:v>
                </c:pt>
                <c:pt idx="15">
                  <c:v>4.47360628664838</c:v>
                </c:pt>
                <c:pt idx="16">
                  <c:v>3.08894792080761</c:v>
                </c:pt>
                <c:pt idx="17">
                  <c:v>4.10311184541995</c:v>
                </c:pt>
                <c:pt idx="18">
                  <c:v>4.91420043433975</c:v>
                </c:pt>
                <c:pt idx="19">
                  <c:v>5.35407806938263</c:v>
                </c:pt>
                <c:pt idx="20">
                  <c:v>4.47653859556066</c:v>
                </c:pt>
                <c:pt idx="21">
                  <c:v>2.26179998684966</c:v>
                </c:pt>
                <c:pt idx="22">
                  <c:v>0.0230000806651601</c:v>
                </c:pt>
                <c:pt idx="23">
                  <c:v>-1.37922792379969</c:v>
                </c:pt>
                <c:pt idx="24">
                  <c:v>-4.98384407512373</c:v>
                </c:pt>
                <c:pt idx="25">
                  <c:v>-8.80090264044919</c:v>
                </c:pt>
                <c:pt idx="26">
                  <c:v>-11.2736324058433</c:v>
                </c:pt>
                <c:pt idx="27">
                  <c:v>-10.6960672022078</c:v>
                </c:pt>
                <c:pt idx="28">
                  <c:v>-10.3856060145715</c:v>
                </c:pt>
                <c:pt idx="29">
                  <c:v>-8.67825912277711</c:v>
                </c:pt>
                <c:pt idx="30">
                  <c:v>-9.63843359460986</c:v>
                </c:pt>
                <c:pt idx="31">
                  <c:v>-7.7193360222196</c:v>
                </c:pt>
                <c:pt idx="32">
                  <c:v>-5.3617947591216</c:v>
                </c:pt>
                <c:pt idx="33">
                  <c:v>-3.5540350126304</c:v>
                </c:pt>
                <c:pt idx="34">
                  <c:v>-4.76067822650807</c:v>
                </c:pt>
                <c:pt idx="35">
                  <c:v>-4.40093022794259</c:v>
                </c:pt>
                <c:pt idx="36">
                  <c:v>-3.46356133992819</c:v>
                </c:pt>
                <c:pt idx="37">
                  <c:v>-1.22300682762097</c:v>
                </c:pt>
                <c:pt idx="38">
                  <c:v>0.662213554665926</c:v>
                </c:pt>
                <c:pt idx="39">
                  <c:v>0.846456411210866</c:v>
                </c:pt>
                <c:pt idx="40">
                  <c:v>0.0592632338152005</c:v>
                </c:pt>
                <c:pt idx="41">
                  <c:v>0.337877846857345</c:v>
                </c:pt>
                <c:pt idx="42">
                  <c:v>-1.4054356011274</c:v>
                </c:pt>
                <c:pt idx="43">
                  <c:v>-2.46945199822694</c:v>
                </c:pt>
                <c:pt idx="44">
                  <c:v>-5.82303129298668</c:v>
                </c:pt>
                <c:pt idx="45">
                  <c:v>-6.68147453078629</c:v>
                </c:pt>
                <c:pt idx="46">
                  <c:v>-5.45401614552391</c:v>
                </c:pt>
                <c:pt idx="47">
                  <c:v>-4.41317645705033</c:v>
                </c:pt>
                <c:pt idx="48">
                  <c:v>-2.78488101068269</c:v>
                </c:pt>
                <c:pt idx="49">
                  <c:v>-1.05803734106679</c:v>
                </c:pt>
                <c:pt idx="50">
                  <c:v>-1.72713416150431</c:v>
                </c:pt>
                <c:pt idx="51">
                  <c:v>-1.18874995510544</c:v>
                </c:pt>
                <c:pt idx="52">
                  <c:v>-1.7605252027839</c:v>
                </c:pt>
                <c:pt idx="53">
                  <c:v>-0.707781551725112</c:v>
                </c:pt>
                <c:pt idx="54">
                  <c:v>0.0532440956982864</c:v>
                </c:pt>
                <c:pt idx="55">
                  <c:v>0.305222647856655</c:v>
                </c:pt>
                <c:pt idx="56">
                  <c:v>0.17578548875204</c:v>
                </c:pt>
                <c:pt idx="57">
                  <c:v>-0.630800439877076</c:v>
                </c:pt>
                <c:pt idx="58">
                  <c:v>-2.08134176452933</c:v>
                </c:pt>
                <c:pt idx="59">
                  <c:v>-2.54431160231272</c:v>
                </c:pt>
                <c:pt idx="60">
                  <c:v>-2.92730742918618</c:v>
                </c:pt>
                <c:pt idx="61">
                  <c:v>-2.82576725825296</c:v>
                </c:pt>
                <c:pt idx="62">
                  <c:v>-4.36805485894212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2758584"/>
        <c:axId val="2072664680"/>
      </c:lineChart>
      <c:lineChart>
        <c:grouping val="standard"/>
        <c:varyColors val="0"/>
        <c:ser>
          <c:idx val="1"/>
          <c:order val="1"/>
          <c:tx>
            <c:strRef>
              <c:f>'VAR05'!$B$2</c:f>
              <c:strCache>
                <c:ptCount val="1"/>
                <c:pt idx="0">
                  <c:v>H-Filterd</c:v>
                </c:pt>
              </c:strCache>
            </c:strRef>
          </c:tx>
          <c:marker>
            <c:symbol val="none"/>
          </c:marker>
          <c:val>
            <c:numRef>
              <c:f>'VAR05'!$B$3:$B$65</c:f>
              <c:numCache>
                <c:formatCode>0.00E+00</c:formatCode>
                <c:ptCount val="63"/>
                <c:pt idx="0">
                  <c:v>7.1429482298872E-16</c:v>
                </c:pt>
                <c:pt idx="1">
                  <c:v>-8.79692377745362E-11</c:v>
                </c:pt>
                <c:pt idx="2">
                  <c:v>-3.25159996227035E-10</c:v>
                </c:pt>
                <c:pt idx="3">
                  <c:v>-1.06108739726675E-9</c:v>
                </c:pt>
                <c:pt idx="4">
                  <c:v>-2.54137448631363E-9</c:v>
                </c:pt>
                <c:pt idx="5">
                  <c:v>-5.56380217783701E-9</c:v>
                </c:pt>
                <c:pt idx="6">
                  <c:v>-1.11568665344921E-8</c:v>
                </c:pt>
                <c:pt idx="7">
                  <c:v>-3.79502244072863E-8</c:v>
                </c:pt>
                <c:pt idx="8">
                  <c:v>-1.31966891204147E-7</c:v>
                </c:pt>
                <c:pt idx="9">
                  <c:v>-3.52403344336763E-7</c:v>
                </c:pt>
                <c:pt idx="10">
                  <c:v>-9.37128137738134E-7</c:v>
                </c:pt>
                <c:pt idx="11">
                  <c:v>-3.5469099417628E-6</c:v>
                </c:pt>
                <c:pt idx="12">
                  <c:v>-1.00839466358384E-5</c:v>
                </c:pt>
                <c:pt idx="13">
                  <c:v>-5.514266927989E-5</c:v>
                </c:pt>
                <c:pt idx="14">
                  <c:v>-0.000160052913486455</c:v>
                </c:pt>
                <c:pt idx="15">
                  <c:v>-0.000570672165546388</c:v>
                </c:pt>
                <c:pt idx="16">
                  <c:v>-0.00227214195513163</c:v>
                </c:pt>
                <c:pt idx="17">
                  <c:v>-0.00662058096934782</c:v>
                </c:pt>
                <c:pt idx="18">
                  <c:v>-0.0201365593924351</c:v>
                </c:pt>
                <c:pt idx="19">
                  <c:v>-0.0517340055398936</c:v>
                </c:pt>
                <c:pt idx="20">
                  <c:v>-0.153566268066124</c:v>
                </c:pt>
                <c:pt idx="21">
                  <c:v>-0.464419845789007</c:v>
                </c:pt>
                <c:pt idx="22">
                  <c:v>-2.17172567729322</c:v>
                </c:pt>
                <c:pt idx="23">
                  <c:v>-13.0719796422814</c:v>
                </c:pt>
                <c:pt idx="24">
                  <c:v>-35.759308669958</c:v>
                </c:pt>
                <c:pt idx="25">
                  <c:v>-48.4246785018174</c:v>
                </c:pt>
                <c:pt idx="26">
                  <c:v>-55.7851623415622</c:v>
                </c:pt>
                <c:pt idx="27">
                  <c:v>-57.6050419273176</c:v>
                </c:pt>
                <c:pt idx="28">
                  <c:v>-60.2511217425473</c:v>
                </c:pt>
                <c:pt idx="29">
                  <c:v>-57.9807520694763</c:v>
                </c:pt>
                <c:pt idx="30">
                  <c:v>-60.8107381222406</c:v>
                </c:pt>
                <c:pt idx="31">
                  <c:v>-60.1751261775773</c:v>
                </c:pt>
                <c:pt idx="32">
                  <c:v>-54.5689992277515</c:v>
                </c:pt>
                <c:pt idx="33">
                  <c:v>-46.8427144109912</c:v>
                </c:pt>
                <c:pt idx="34">
                  <c:v>-44.1360273013872</c:v>
                </c:pt>
                <c:pt idx="35">
                  <c:v>-43.2453252785358</c:v>
                </c:pt>
                <c:pt idx="36">
                  <c:v>-42.0155762817141</c:v>
                </c:pt>
                <c:pt idx="37">
                  <c:v>-38.5938818084535</c:v>
                </c:pt>
                <c:pt idx="38">
                  <c:v>-36.132350232847</c:v>
                </c:pt>
                <c:pt idx="39">
                  <c:v>-35.288660561893</c:v>
                </c:pt>
                <c:pt idx="40">
                  <c:v>-35.8925064450568</c:v>
                </c:pt>
                <c:pt idx="41">
                  <c:v>-35.7475062654271</c:v>
                </c:pt>
                <c:pt idx="42">
                  <c:v>-37.1436742200773</c:v>
                </c:pt>
                <c:pt idx="43">
                  <c:v>-37.1724936311454</c:v>
                </c:pt>
                <c:pt idx="44">
                  <c:v>-41.5941449769823</c:v>
                </c:pt>
                <c:pt idx="45">
                  <c:v>-43.19406711075</c:v>
                </c:pt>
                <c:pt idx="46">
                  <c:v>-44.0635939689299</c:v>
                </c:pt>
                <c:pt idx="47">
                  <c:v>-44.4854515220122</c:v>
                </c:pt>
                <c:pt idx="48">
                  <c:v>-45.1001078487798</c:v>
                </c:pt>
                <c:pt idx="49">
                  <c:v>-42.495113622051</c:v>
                </c:pt>
                <c:pt idx="50">
                  <c:v>-43.7775338993529</c:v>
                </c:pt>
                <c:pt idx="51">
                  <c:v>-42.3093213360532</c:v>
                </c:pt>
                <c:pt idx="52">
                  <c:v>-41.9456007227874</c:v>
                </c:pt>
                <c:pt idx="53">
                  <c:v>-41.4598977454677</c:v>
                </c:pt>
                <c:pt idx="54">
                  <c:v>-41.9147969631729</c:v>
                </c:pt>
                <c:pt idx="55">
                  <c:v>-41.5616208869237</c:v>
                </c:pt>
                <c:pt idx="56">
                  <c:v>-42.3529120245813</c:v>
                </c:pt>
                <c:pt idx="57">
                  <c:v>-45.9069435357473</c:v>
                </c:pt>
                <c:pt idx="58">
                  <c:v>-52.1644941697234</c:v>
                </c:pt>
                <c:pt idx="59">
                  <c:v>-56.0640006178917</c:v>
                </c:pt>
                <c:pt idx="60">
                  <c:v>-58.7903627733948</c:v>
                </c:pt>
                <c:pt idx="61">
                  <c:v>-59.5945503350254</c:v>
                </c:pt>
                <c:pt idx="62">
                  <c:v>-59.2753577786461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5424520"/>
        <c:axId val="-2128367496"/>
      </c:lineChart>
      <c:catAx>
        <c:axId val="2072758584"/>
        <c:scaling>
          <c:orientation val="minMax"/>
        </c:scaling>
        <c:delete val="0"/>
        <c:axPos val="b"/>
        <c:majorTickMark val="out"/>
        <c:minorTickMark val="none"/>
        <c:tickLblPos val="nextTo"/>
        <c:crossAx val="2072664680"/>
        <c:crosses val="autoZero"/>
        <c:auto val="1"/>
        <c:lblAlgn val="ctr"/>
        <c:lblOffset val="100"/>
        <c:noMultiLvlLbl val="0"/>
      </c:catAx>
      <c:valAx>
        <c:axId val="2072664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2758584"/>
        <c:crosses val="autoZero"/>
        <c:crossBetween val="between"/>
      </c:valAx>
      <c:valAx>
        <c:axId val="-2128367496"/>
        <c:scaling>
          <c:orientation val="minMax"/>
        </c:scaling>
        <c:delete val="0"/>
        <c:axPos val="r"/>
        <c:numFmt formatCode="0.00E+00" sourceLinked="1"/>
        <c:majorTickMark val="out"/>
        <c:minorTickMark val="none"/>
        <c:tickLblPos val="nextTo"/>
        <c:crossAx val="-2115424520"/>
        <c:crosses val="max"/>
        <c:crossBetween val="between"/>
      </c:valAx>
      <c:catAx>
        <c:axId val="-2115424520"/>
        <c:scaling>
          <c:orientation val="minMax"/>
        </c:scaling>
        <c:delete val="1"/>
        <c:axPos val="b"/>
        <c:majorTickMark val="out"/>
        <c:minorTickMark val="none"/>
        <c:tickLblPos val="nextTo"/>
        <c:crossAx val="-2128367496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4" Type="http://schemas.openxmlformats.org/officeDocument/2006/relationships/chart" Target="../charts/chart9.xml"/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787400</xdr:colOff>
      <xdr:row>41</xdr:row>
      <xdr:rowOff>38100</xdr:rowOff>
    </xdr:from>
    <xdr:to>
      <xdr:col>13</xdr:col>
      <xdr:colOff>406400</xdr:colOff>
      <xdr:row>55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787400</xdr:colOff>
      <xdr:row>41</xdr:row>
      <xdr:rowOff>38100</xdr:rowOff>
    </xdr:from>
    <xdr:to>
      <xdr:col>13</xdr:col>
      <xdr:colOff>406400</xdr:colOff>
      <xdr:row>55</xdr:row>
      <xdr:rowOff>114300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127000</xdr:colOff>
      <xdr:row>17</xdr:row>
      <xdr:rowOff>76200</xdr:rowOff>
    </xdr:from>
    <xdr:to>
      <xdr:col>13</xdr:col>
      <xdr:colOff>571500</xdr:colOff>
      <xdr:row>31</xdr:row>
      <xdr:rowOff>152400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508000</xdr:colOff>
      <xdr:row>40</xdr:row>
      <xdr:rowOff>114300</xdr:rowOff>
    </xdr:from>
    <xdr:to>
      <xdr:col>19</xdr:col>
      <xdr:colOff>127000</xdr:colOff>
      <xdr:row>55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508000</xdr:colOff>
      <xdr:row>17</xdr:row>
      <xdr:rowOff>6350</xdr:rowOff>
    </xdr:from>
    <xdr:to>
      <xdr:col>19</xdr:col>
      <xdr:colOff>127000</xdr:colOff>
      <xdr:row>31</xdr:row>
      <xdr:rowOff>82550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520700</xdr:colOff>
      <xdr:row>3</xdr:row>
      <xdr:rowOff>6350</xdr:rowOff>
    </xdr:from>
    <xdr:to>
      <xdr:col>19</xdr:col>
      <xdr:colOff>139700</xdr:colOff>
      <xdr:row>17</xdr:row>
      <xdr:rowOff>82550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12700</xdr:colOff>
      <xdr:row>20</xdr:row>
      <xdr:rowOff>184150</xdr:rowOff>
    </xdr:from>
    <xdr:to>
      <xdr:col>18</xdr:col>
      <xdr:colOff>457200</xdr:colOff>
      <xdr:row>35</xdr:row>
      <xdr:rowOff>69850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20</xdr:row>
      <xdr:rowOff>38100</xdr:rowOff>
    </xdr:from>
    <xdr:to>
      <xdr:col>12</xdr:col>
      <xdr:colOff>444500</xdr:colOff>
      <xdr:row>34</xdr:row>
      <xdr:rowOff>114300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736600</xdr:colOff>
      <xdr:row>4</xdr:row>
      <xdr:rowOff>38100</xdr:rowOff>
    </xdr:from>
    <xdr:to>
      <xdr:col>12</xdr:col>
      <xdr:colOff>355600</xdr:colOff>
      <xdr:row>18</xdr:row>
      <xdr:rowOff>114300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215900</xdr:colOff>
      <xdr:row>17</xdr:row>
      <xdr:rowOff>152400</xdr:rowOff>
    </xdr:from>
    <xdr:to>
      <xdr:col>17</xdr:col>
      <xdr:colOff>660400</xdr:colOff>
      <xdr:row>32</xdr:row>
      <xdr:rowOff>38100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292100</xdr:colOff>
      <xdr:row>17</xdr:row>
      <xdr:rowOff>177800</xdr:rowOff>
    </xdr:from>
    <xdr:to>
      <xdr:col>11</xdr:col>
      <xdr:colOff>736600</xdr:colOff>
      <xdr:row>32</xdr:row>
      <xdr:rowOff>63500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165100</xdr:colOff>
      <xdr:row>33</xdr:row>
      <xdr:rowOff>177800</xdr:rowOff>
    </xdr:from>
    <xdr:to>
      <xdr:col>11</xdr:col>
      <xdr:colOff>609600</xdr:colOff>
      <xdr:row>48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6"/>
  <sheetViews>
    <sheetView workbookViewId="0">
      <selection activeCell="A3" sqref="A3:A65"/>
    </sheetView>
  </sheetViews>
  <sheetFormatPr baseColWidth="10" defaultRowHeight="15" x14ac:dyDescent="0"/>
  <cols>
    <col min="3" max="3" width="18.83203125" customWidth="1"/>
  </cols>
  <sheetData>
    <row r="1" spans="1:15">
      <c r="D1" t="s">
        <v>69</v>
      </c>
      <c r="E1">
        <v>6910.3102629315299</v>
      </c>
      <c r="F1">
        <v>201.15052907521101</v>
      </c>
      <c r="G1" t="s">
        <v>70</v>
      </c>
      <c r="H1">
        <v>129.11199101664499</v>
      </c>
      <c r="I1">
        <v>9.5797071716272804</v>
      </c>
      <c r="J1" t="s">
        <v>71</v>
      </c>
      <c r="K1">
        <v>495.18890006049799</v>
      </c>
      <c r="L1">
        <v>999.816249212358</v>
      </c>
      <c r="M1" t="s">
        <v>72</v>
      </c>
      <c r="N1">
        <v>2.9969801242424401</v>
      </c>
      <c r="O1">
        <v>47.941390315435299</v>
      </c>
    </row>
    <row r="2" spans="1:15">
      <c r="A2" t="s">
        <v>107</v>
      </c>
      <c r="B2" t="s">
        <v>108</v>
      </c>
      <c r="C2" t="s">
        <v>111</v>
      </c>
      <c r="D2" t="s">
        <v>67</v>
      </c>
      <c r="E2" t="s">
        <v>68</v>
      </c>
      <c r="G2" t="s">
        <v>73</v>
      </c>
      <c r="H2" t="s">
        <v>74</v>
      </c>
    </row>
    <row r="3" spans="1:15">
      <c r="A3">
        <v>11.625083367654</v>
      </c>
      <c r="B3">
        <v>5.1794182035011897E-3</v>
      </c>
      <c r="C3">
        <f>-B3</f>
        <v>-5.1794182035011897E-3</v>
      </c>
      <c r="D3">
        <f>$E$1+A3*$H$1</f>
        <v>8411.2479222638212</v>
      </c>
      <c r="E3">
        <f>$K$1+A3*$N$1</f>
        <v>530.02904385601835</v>
      </c>
      <c r="G3">
        <v>7694.2117127281399</v>
      </c>
      <c r="H3">
        <v>1353.7221347331499</v>
      </c>
    </row>
    <row r="4" spans="1:15">
      <c r="A4">
        <v>12.7639111628975</v>
      </c>
      <c r="B4">
        <v>-1.27566273472318E-2</v>
      </c>
      <c r="C4">
        <f t="shared" ref="C4:C66" si="0">-B4</f>
        <v>1.27566273472318E-2</v>
      </c>
      <c r="D4">
        <f t="shared" ref="D4:D65" si="1">$E$1+A4*$H$1</f>
        <v>8558.284246332807</v>
      </c>
      <c r="E4">
        <f t="shared" ref="E4:E65" si="2">$K$1+A4*$N$1</f>
        <v>533.44208812329805</v>
      </c>
      <c r="G4">
        <v>7828.5551980424698</v>
      </c>
      <c r="H4">
        <v>1354.6058447488499</v>
      </c>
    </row>
    <row r="5" spans="1:15">
      <c r="A5">
        <v>11.6044344431404</v>
      </c>
      <c r="B5">
        <v>-2.3849758746820899E-3</v>
      </c>
      <c r="C5">
        <f t="shared" si="0"/>
        <v>2.3849758746820899E-3</v>
      </c>
      <c r="D5">
        <f t="shared" si="1"/>
        <v>8408.5818985075184</v>
      </c>
      <c r="E5">
        <f t="shared" si="2"/>
        <v>529.9671594396641</v>
      </c>
      <c r="G5">
        <v>7733.6717932688598</v>
      </c>
      <c r="H5">
        <v>1323.33831180017</v>
      </c>
    </row>
    <row r="6" spans="1:15">
      <c r="A6">
        <v>7.6559123393498201</v>
      </c>
      <c r="B6">
        <v>7.3403235173003803E-2</v>
      </c>
      <c r="C6">
        <f t="shared" si="0"/>
        <v>-7.3403235173003803E-2</v>
      </c>
      <c r="D6">
        <f t="shared" si="1"/>
        <v>7898.7803481138853</v>
      </c>
      <c r="E6">
        <f t="shared" si="2"/>
        <v>518.13351717447188</v>
      </c>
      <c r="G6">
        <v>7446.2643798917798</v>
      </c>
      <c r="H6">
        <v>1228.0978313252999</v>
      </c>
    </row>
    <row r="7" spans="1:15">
      <c r="A7">
        <v>2.9817769758847601</v>
      </c>
      <c r="B7">
        <v>1.4141132701630501</v>
      </c>
      <c r="C7">
        <f t="shared" si="0"/>
        <v>-1.4141132701630501</v>
      </c>
      <c r="D7">
        <f t="shared" si="1"/>
        <v>7295.2934250556018</v>
      </c>
      <c r="E7">
        <f t="shared" si="2"/>
        <v>504.12522639214836</v>
      </c>
      <c r="G7">
        <v>7098.4896802213298</v>
      </c>
      <c r="H7">
        <v>1631.7177115229599</v>
      </c>
    </row>
    <row r="8" spans="1:15">
      <c r="A8">
        <v>-2.13167038839183</v>
      </c>
      <c r="B8">
        <v>14.7722252093631</v>
      </c>
      <c r="C8">
        <f t="shared" si="0"/>
        <v>-14.7722252093631</v>
      </c>
      <c r="D8">
        <f t="shared" si="1"/>
        <v>6635.0860548950359</v>
      </c>
      <c r="E8">
        <f t="shared" si="2"/>
        <v>488.80032627505153</v>
      </c>
      <c r="G8">
        <v>6749.9552105855701</v>
      </c>
      <c r="H8">
        <v>782.93785536159498</v>
      </c>
    </row>
    <row r="9" spans="1:15">
      <c r="A9">
        <v>-4.1937659367029401</v>
      </c>
      <c r="B9">
        <v>18.679320749067699</v>
      </c>
      <c r="C9">
        <f t="shared" si="0"/>
        <v>-18.679320749067699</v>
      </c>
      <c r="D9">
        <f t="shared" si="1"/>
        <v>6368.8447929860286</v>
      </c>
      <c r="E9">
        <f t="shared" si="2"/>
        <v>482.62026690247427</v>
      </c>
      <c r="G9">
        <v>6577.4098776091196</v>
      </c>
      <c r="H9">
        <v>506.00212044105098</v>
      </c>
    </row>
    <row r="10" spans="1:15">
      <c r="A10">
        <v>-1.9731871085660799</v>
      </c>
      <c r="B10">
        <v>16.830872811474201</v>
      </c>
      <c r="C10">
        <f t="shared" si="0"/>
        <v>-16.830872811474201</v>
      </c>
      <c r="D10">
        <f t="shared" si="1"/>
        <v>6655.5481466961864</v>
      </c>
      <c r="E10">
        <f t="shared" si="2"/>
        <v>489.27529751471405</v>
      </c>
      <c r="G10">
        <v>6808.08823173773</v>
      </c>
      <c r="H10">
        <v>615.52415349887099</v>
      </c>
    </row>
    <row r="11" spans="1:15">
      <c r="A11">
        <v>-1.0686493293622701</v>
      </c>
      <c r="B11">
        <v>15.4963630535857</v>
      </c>
      <c r="C11">
        <f t="shared" si="0"/>
        <v>-15.4963630535857</v>
      </c>
      <c r="D11">
        <f t="shared" si="1"/>
        <v>6772.3348203189644</v>
      </c>
      <c r="E11">
        <f t="shared" si="2"/>
        <v>491.98617926061422</v>
      </c>
      <c r="G11">
        <v>6857.9366095342602</v>
      </c>
      <c r="H11">
        <v>995.81799842395401</v>
      </c>
    </row>
    <row r="12" spans="1:15">
      <c r="A12">
        <v>0.53698997595368203</v>
      </c>
      <c r="B12">
        <v>13.2991180449118</v>
      </c>
      <c r="C12">
        <f t="shared" si="0"/>
        <v>-13.2991180449118</v>
      </c>
      <c r="D12">
        <f t="shared" si="1"/>
        <v>6979.6421078828898</v>
      </c>
      <c r="E12">
        <f t="shared" si="2"/>
        <v>496.79824834534861</v>
      </c>
      <c r="G12">
        <v>7002.7463913285001</v>
      </c>
      <c r="H12">
        <v>691.19676912080001</v>
      </c>
    </row>
    <row r="13" spans="1:15">
      <c r="A13">
        <v>-1.46963073728799</v>
      </c>
      <c r="B13">
        <v>15.0457108831538</v>
      </c>
      <c r="C13">
        <f t="shared" si="0"/>
        <v>-15.0457108831538</v>
      </c>
      <c r="D13">
        <f t="shared" si="1"/>
        <v>6720.5633123810176</v>
      </c>
      <c r="E13">
        <f t="shared" si="2"/>
        <v>490.78444595087012</v>
      </c>
      <c r="G13">
        <v>6839.5198647165798</v>
      </c>
      <c r="H13">
        <v>618.62282919488302</v>
      </c>
    </row>
    <row r="14" spans="1:15">
      <c r="A14">
        <v>-1.7504695232454699</v>
      </c>
      <c r="B14">
        <v>14.7739903957821</v>
      </c>
      <c r="C14">
        <f t="shared" si="0"/>
        <v>-14.7739903957821</v>
      </c>
      <c r="D14">
        <f t="shared" si="1"/>
        <v>6684.3036575713504</v>
      </c>
      <c r="E14">
        <f t="shared" si="2"/>
        <v>489.94277769123914</v>
      </c>
      <c r="G14">
        <v>6892.0542795452102</v>
      </c>
      <c r="H14">
        <v>696.54821286735398</v>
      </c>
    </row>
    <row r="15" spans="1:15">
      <c r="A15">
        <v>-3.2234042580706501</v>
      </c>
      <c r="B15">
        <v>17.1230832450584</v>
      </c>
      <c r="C15">
        <f t="shared" si="0"/>
        <v>-17.1230832450584</v>
      </c>
      <c r="D15">
        <f t="shared" si="1"/>
        <v>6494.130121320497</v>
      </c>
      <c r="E15">
        <f t="shared" si="2"/>
        <v>485.52842156666179</v>
      </c>
      <c r="G15">
        <v>6738.11065461615</v>
      </c>
      <c r="H15">
        <v>494.21163636363599</v>
      </c>
    </row>
    <row r="16" spans="1:15">
      <c r="A16">
        <v>-6.6770668498641896</v>
      </c>
      <c r="B16">
        <v>20.832575285204701</v>
      </c>
      <c r="C16">
        <f t="shared" si="0"/>
        <v>-20.832575285204701</v>
      </c>
      <c r="D16">
        <f t="shared" si="1"/>
        <v>6048.2208677943263</v>
      </c>
      <c r="E16">
        <f t="shared" si="2"/>
        <v>475.17786342321693</v>
      </c>
      <c r="G16">
        <v>6527.9527038691604</v>
      </c>
      <c r="H16">
        <v>448.41292412617202</v>
      </c>
    </row>
    <row r="17" spans="1:8">
      <c r="A17">
        <v>-12.1699630347349</v>
      </c>
      <c r="B17">
        <v>28.144594275031199</v>
      </c>
      <c r="C17">
        <f t="shared" si="0"/>
        <v>-28.144594275031199</v>
      </c>
      <c r="D17">
        <f t="shared" si="1"/>
        <v>5339.0221049179363</v>
      </c>
      <c r="E17">
        <f t="shared" si="2"/>
        <v>458.7157627326323</v>
      </c>
      <c r="G17">
        <v>6078.3239646767597</v>
      </c>
      <c r="H17">
        <v>363.648738007379</v>
      </c>
    </row>
    <row r="18" spans="1:8">
      <c r="A18">
        <v>-16.6733610194219</v>
      </c>
      <c r="B18">
        <v>33.348974459494897</v>
      </c>
      <c r="C18">
        <f t="shared" si="0"/>
        <v>-33.348974459494897</v>
      </c>
      <c r="D18">
        <f t="shared" si="1"/>
        <v>4757.5794247746508</v>
      </c>
      <c r="E18">
        <f t="shared" si="2"/>
        <v>445.21916848097186</v>
      </c>
      <c r="G18">
        <v>5824.8384385476002</v>
      </c>
      <c r="H18">
        <v>421.72346644010202</v>
      </c>
    </row>
    <row r="19" spans="1:8">
      <c r="A19">
        <v>-19.572361763693099</v>
      </c>
      <c r="B19">
        <v>38.196167698382503</v>
      </c>
      <c r="C19">
        <f t="shared" si="0"/>
        <v>-38.196167698382503</v>
      </c>
      <c r="D19">
        <f t="shared" si="1"/>
        <v>4383.2836667230604</v>
      </c>
      <c r="E19">
        <f t="shared" si="2"/>
        <v>436.53092087022708</v>
      </c>
      <c r="G19">
        <v>5560.3753351342402</v>
      </c>
      <c r="H19">
        <v>385.747689429373</v>
      </c>
    </row>
    <row r="20" spans="1:8">
      <c r="A20">
        <v>-15.936024281485199</v>
      </c>
      <c r="B20">
        <v>34.674621381248997</v>
      </c>
      <c r="C20">
        <f t="shared" si="0"/>
        <v>-34.674621381248997</v>
      </c>
      <c r="D20">
        <f t="shared" si="1"/>
        <v>4852.778439059377</v>
      </c>
      <c r="E20">
        <f t="shared" si="2"/>
        <v>447.42895202944192</v>
      </c>
      <c r="G20">
        <v>5903.9899468281001</v>
      </c>
      <c r="H20">
        <v>475.87962721342001</v>
      </c>
    </row>
    <row r="21" spans="1:8">
      <c r="A21">
        <v>-13.1032847648308</v>
      </c>
      <c r="B21">
        <v>31.589977506785299</v>
      </c>
      <c r="C21">
        <f t="shared" si="0"/>
        <v>-31.589977506785299</v>
      </c>
      <c r="D21">
        <f t="shared" si="1"/>
        <v>5218.519078086154</v>
      </c>
      <c r="E21">
        <f t="shared" si="2"/>
        <v>455.91861605801131</v>
      </c>
      <c r="G21">
        <v>6058.2545450533198</v>
      </c>
      <c r="H21">
        <v>491.14362715298802</v>
      </c>
    </row>
    <row r="22" spans="1:8">
      <c r="A22">
        <v>-9.8960788485322606</v>
      </c>
      <c r="B22">
        <v>27.737478283620099</v>
      </c>
      <c r="C22">
        <f t="shared" si="0"/>
        <v>-27.737478283620099</v>
      </c>
      <c r="D22">
        <f t="shared" si="1"/>
        <v>5632.6078195398222</v>
      </c>
      <c r="E22">
        <f t="shared" si="2"/>
        <v>465.53054844351078</v>
      </c>
      <c r="G22">
        <v>6261.2880532801701</v>
      </c>
      <c r="H22">
        <v>593.27037752414401</v>
      </c>
    </row>
    <row r="23" spans="1:8">
      <c r="A23">
        <v>-5.6449645479272803</v>
      </c>
      <c r="B23">
        <v>21.703352939634701</v>
      </c>
      <c r="C23">
        <f t="shared" si="0"/>
        <v>-21.703352939634701</v>
      </c>
      <c r="D23">
        <f t="shared" si="1"/>
        <v>6181.4776509302637</v>
      </c>
      <c r="E23">
        <f t="shared" si="2"/>
        <v>478.27105350830669</v>
      </c>
      <c r="G23">
        <v>6594.8662042141204</v>
      </c>
      <c r="H23">
        <v>697.57749723145105</v>
      </c>
    </row>
    <row r="24" spans="1:8">
      <c r="A24">
        <v>-3.0869274299007001</v>
      </c>
      <c r="B24">
        <v>17.2868731739213</v>
      </c>
      <c r="C24">
        <f t="shared" si="0"/>
        <v>-17.2868731739213</v>
      </c>
      <c r="D24">
        <f t="shared" si="1"/>
        <v>6511.7509163331561</v>
      </c>
      <c r="E24">
        <f t="shared" si="2"/>
        <v>485.9374399081068</v>
      </c>
      <c r="G24">
        <v>6768.6045741144799</v>
      </c>
      <c r="H24">
        <v>910.72744958481599</v>
      </c>
    </row>
    <row r="25" spans="1:8">
      <c r="A25">
        <v>-1.0161297512166001</v>
      </c>
      <c r="B25">
        <v>13.3869610078523</v>
      </c>
      <c r="C25">
        <f t="shared" si="0"/>
        <v>-13.3869610078523</v>
      </c>
      <c r="D25">
        <f t="shared" si="1"/>
        <v>6779.1157276207068</v>
      </c>
      <c r="E25">
        <f t="shared" si="2"/>
        <v>492.14357939245042</v>
      </c>
      <c r="G25">
        <v>6954.2413415492401</v>
      </c>
      <c r="H25">
        <v>661.04288484848405</v>
      </c>
    </row>
    <row r="26" spans="1:8">
      <c r="A26">
        <v>-2.2260481122729301</v>
      </c>
      <c r="B26">
        <v>14.182600558536899</v>
      </c>
      <c r="C26">
        <f t="shared" si="0"/>
        <v>-14.182600558536899</v>
      </c>
      <c r="D26">
        <f t="shared" si="1"/>
        <v>6622.9007590571282</v>
      </c>
      <c r="E26">
        <f t="shared" si="2"/>
        <v>488.51747811240858</v>
      </c>
      <c r="G26">
        <v>6833.9182574020297</v>
      </c>
      <c r="H26">
        <v>600.49903014416702</v>
      </c>
    </row>
    <row r="27" spans="1:8">
      <c r="A27">
        <v>-6.6766296275473804</v>
      </c>
      <c r="B27">
        <v>19.675384680708699</v>
      </c>
      <c r="C27">
        <f t="shared" si="0"/>
        <v>-19.675384680708699</v>
      </c>
      <c r="D27">
        <f t="shared" si="1"/>
        <v>6048.2773184381667</v>
      </c>
      <c r="E27">
        <f t="shared" si="2"/>
        <v>475.17917376981029</v>
      </c>
      <c r="G27">
        <v>6498.03653842321</v>
      </c>
      <c r="H27">
        <v>468.742802802803</v>
      </c>
    </row>
    <row r="28" spans="1:8">
      <c r="A28">
        <v>-10.6372642924463</v>
      </c>
      <c r="B28">
        <v>25.061117394943501</v>
      </c>
      <c r="C28">
        <f t="shared" si="0"/>
        <v>-25.061117394943501</v>
      </c>
      <c r="D28">
        <f t="shared" si="1"/>
        <v>5536.9118911635251</v>
      </c>
      <c r="E28">
        <f t="shared" si="2"/>
        <v>463.30923039972259</v>
      </c>
      <c r="G28">
        <v>6225.5771135739597</v>
      </c>
      <c r="H28">
        <v>731.79560053981095</v>
      </c>
    </row>
    <row r="29" spans="1:8">
      <c r="A29">
        <v>-12.4718847200848</v>
      </c>
      <c r="B29">
        <v>28.5047661012836</v>
      </c>
      <c r="C29">
        <f t="shared" si="0"/>
        <v>-28.5047661012836</v>
      </c>
      <c r="D29">
        <f t="shared" si="1"/>
        <v>5300.0403949913089</v>
      </c>
      <c r="E29">
        <f t="shared" si="2"/>
        <v>457.81090944256084</v>
      </c>
      <c r="G29">
        <v>6093.4784107124797</v>
      </c>
      <c r="H29">
        <v>755.57771754636201</v>
      </c>
    </row>
    <row r="30" spans="1:8">
      <c r="A30">
        <v>-10.505285952555701</v>
      </c>
      <c r="B30">
        <v>26.916724712880001</v>
      </c>
      <c r="C30">
        <f t="shared" si="0"/>
        <v>-26.916724712880001</v>
      </c>
      <c r="D30">
        <f t="shared" si="1"/>
        <v>5553.9518773978716</v>
      </c>
      <c r="E30">
        <f t="shared" si="2"/>
        <v>463.70476686120526</v>
      </c>
      <c r="G30">
        <v>6270.5496171021096</v>
      </c>
      <c r="H30">
        <v>546.554066225165</v>
      </c>
    </row>
    <row r="31" spans="1:8">
      <c r="A31">
        <v>-7.6795232016303396</v>
      </c>
      <c r="B31">
        <v>24.157384416125002</v>
      </c>
      <c r="C31">
        <f t="shared" si="0"/>
        <v>-24.157384416125002</v>
      </c>
      <c r="D31">
        <f t="shared" si="1"/>
        <v>5918.7917323105166</v>
      </c>
      <c r="E31">
        <f t="shared" si="2"/>
        <v>472.1735216615532</v>
      </c>
      <c r="G31">
        <v>6423.52863394221</v>
      </c>
      <c r="H31">
        <v>595.86332863187499</v>
      </c>
    </row>
    <row r="32" spans="1:8">
      <c r="A32">
        <v>-2.63559629187107</v>
      </c>
      <c r="B32">
        <v>18.164295093423199</v>
      </c>
      <c r="C32">
        <f t="shared" si="0"/>
        <v>-18.164295093423199</v>
      </c>
      <c r="D32">
        <f t="shared" si="1"/>
        <v>6570.0231781719694</v>
      </c>
      <c r="E32">
        <f t="shared" si="2"/>
        <v>487.29007035823332</v>
      </c>
      <c r="G32">
        <v>6787.1733527543101</v>
      </c>
      <c r="H32">
        <v>288.46300497512402</v>
      </c>
    </row>
    <row r="33" spans="1:8">
      <c r="A33">
        <v>2.87331653997895</v>
      </c>
      <c r="B33">
        <v>9.7087038525798501</v>
      </c>
      <c r="C33">
        <f t="shared" si="0"/>
        <v>-9.7087038525798501</v>
      </c>
      <c r="D33">
        <f t="shared" si="1"/>
        <v>7281.28988222927</v>
      </c>
      <c r="E33">
        <f t="shared" si="2"/>
        <v>503.80017262147197</v>
      </c>
      <c r="G33">
        <v>7210.8875459643596</v>
      </c>
      <c r="H33">
        <v>696.36457223001298</v>
      </c>
    </row>
    <row r="34" spans="1:8">
      <c r="A34">
        <v>5.5386695059535</v>
      </c>
      <c r="B34">
        <v>5.9055176308958997</v>
      </c>
      <c r="C34">
        <f t="shared" si="0"/>
        <v>-5.9055176308958997</v>
      </c>
      <c r="D34">
        <f t="shared" si="1"/>
        <v>7625.4189104283641</v>
      </c>
      <c r="E34">
        <f t="shared" si="2"/>
        <v>511.78818248458833</v>
      </c>
      <c r="G34">
        <v>7312.9138554711199</v>
      </c>
      <c r="H34">
        <v>485.278344459278</v>
      </c>
    </row>
    <row r="35" spans="1:8">
      <c r="A35">
        <v>7.0347546446408504</v>
      </c>
      <c r="B35">
        <v>1.8116403322454699</v>
      </c>
      <c r="C35">
        <f t="shared" si="0"/>
        <v>-1.8116403322454699</v>
      </c>
      <c r="D35">
        <f t="shared" si="1"/>
        <v>7818.5814414147007</v>
      </c>
      <c r="E35">
        <f t="shared" si="2"/>
        <v>516.27191990940878</v>
      </c>
      <c r="G35">
        <v>7513.9856180345196</v>
      </c>
      <c r="H35">
        <v>505.26118214716399</v>
      </c>
    </row>
    <row r="36" spans="1:8">
      <c r="A36">
        <v>2.4047430764924602</v>
      </c>
      <c r="B36">
        <v>6.8327130981399096</v>
      </c>
      <c r="C36">
        <f t="shared" si="0"/>
        <v>-6.8327130981399096</v>
      </c>
      <c r="D36">
        <f t="shared" si="1"/>
        <v>7220.7914294209641</v>
      </c>
      <c r="E36">
        <f t="shared" si="2"/>
        <v>502.39586726465552</v>
      </c>
      <c r="G36">
        <v>7132.9194121362598</v>
      </c>
      <c r="H36">
        <v>188.061082737487</v>
      </c>
    </row>
    <row r="37" spans="1:8">
      <c r="A37">
        <v>-3.8178631519702302</v>
      </c>
      <c r="B37">
        <v>15.499077711629299</v>
      </c>
      <c r="C37">
        <f t="shared" si="0"/>
        <v>-15.499077711629299</v>
      </c>
      <c r="D37">
        <f t="shared" si="1"/>
        <v>6417.3783499515694</v>
      </c>
      <c r="E37">
        <f t="shared" si="2"/>
        <v>483.74684007696561</v>
      </c>
      <c r="G37">
        <v>6663.5609310463497</v>
      </c>
      <c r="H37">
        <v>144.71214596003401</v>
      </c>
    </row>
    <row r="38" spans="1:8">
      <c r="A38">
        <v>-6.9162191554539003</v>
      </c>
      <c r="B38">
        <v>20.44879420729</v>
      </c>
      <c r="C38">
        <f t="shared" si="0"/>
        <v>-20.44879420729</v>
      </c>
      <c r="D38">
        <f t="shared" si="1"/>
        <v>6017.343437463418</v>
      </c>
      <c r="E38">
        <f t="shared" si="2"/>
        <v>474.46112871669783</v>
      </c>
      <c r="G38">
        <v>6475.3985139031502</v>
      </c>
      <c r="H38">
        <v>258.06735468564602</v>
      </c>
    </row>
    <row r="39" spans="1:8">
      <c r="A39">
        <v>-9.0210465399309498</v>
      </c>
      <c r="B39">
        <v>25.2899444790404</v>
      </c>
      <c r="C39">
        <f t="shared" si="0"/>
        <v>-25.2899444790404</v>
      </c>
      <c r="D39">
        <f t="shared" si="1"/>
        <v>5745.5849831072283</v>
      </c>
      <c r="E39">
        <f t="shared" si="2"/>
        <v>468.15300288045887</v>
      </c>
      <c r="G39">
        <v>6236.5938565116203</v>
      </c>
      <c r="H39">
        <v>381.16036900368903</v>
      </c>
    </row>
    <row r="40" spans="1:8">
      <c r="A40">
        <v>-4.4858047311986002</v>
      </c>
      <c r="B40">
        <v>20.00832056434</v>
      </c>
      <c r="C40">
        <f t="shared" si="0"/>
        <v>-20.00832056434</v>
      </c>
      <c r="D40">
        <f t="shared" si="1"/>
        <v>6331.1390827745927</v>
      </c>
      <c r="E40">
        <f t="shared" si="2"/>
        <v>481.74503243986305</v>
      </c>
      <c r="G40">
        <v>6694.3673945594101</v>
      </c>
      <c r="H40">
        <v>307.86279959718001</v>
      </c>
    </row>
    <row r="41" spans="1:8">
      <c r="A41">
        <v>-2.0012209881256902</v>
      </c>
      <c r="B41">
        <v>17.8717662759116</v>
      </c>
      <c r="C41">
        <f t="shared" si="0"/>
        <v>-17.8717662759116</v>
      </c>
      <c r="D41">
        <f t="shared" si="1"/>
        <v>6651.9286366903243</v>
      </c>
      <c r="E41">
        <f t="shared" si="2"/>
        <v>489.1912805348685</v>
      </c>
      <c r="G41">
        <v>6740.9203973583499</v>
      </c>
      <c r="H41">
        <v>270.80243953732901</v>
      </c>
    </row>
    <row r="42" spans="1:8">
      <c r="A42">
        <v>3.22288126257452</v>
      </c>
      <c r="B42">
        <v>10.3142555361313</v>
      </c>
      <c r="C42">
        <f t="shared" si="0"/>
        <v>-10.3142555361313</v>
      </c>
      <c r="D42">
        <f t="shared" si="1"/>
        <v>7326.4228795527652</v>
      </c>
      <c r="E42">
        <f t="shared" si="2"/>
        <v>504.84781114722722</v>
      </c>
      <c r="G42">
        <v>7196.1066371939696</v>
      </c>
      <c r="H42">
        <v>474.70250803858499</v>
      </c>
    </row>
    <row r="43" spans="1:8">
      <c r="A43">
        <v>5.3447335734562103</v>
      </c>
      <c r="B43">
        <v>6.6149859665758699</v>
      </c>
      <c r="C43">
        <f t="shared" si="0"/>
        <v>-6.6149859665758699</v>
      </c>
      <c r="D43">
        <f t="shared" si="1"/>
        <v>7600.3794560539691</v>
      </c>
      <c r="E43">
        <f t="shared" si="2"/>
        <v>511.20696034951754</v>
      </c>
      <c r="G43">
        <v>7301.6630473385003</v>
      </c>
      <c r="H43">
        <v>427.21212321232099</v>
      </c>
    </row>
    <row r="44" spans="1:8">
      <c r="A44">
        <v>6.3864657428920504</v>
      </c>
      <c r="B44">
        <v>4.2146602958049799</v>
      </c>
      <c r="C44">
        <f t="shared" si="0"/>
        <v>-4.2146602958049799</v>
      </c>
      <c r="D44">
        <f t="shared" si="1"/>
        <v>7734.8795705559196</v>
      </c>
      <c r="E44">
        <f t="shared" si="2"/>
        <v>514.32901095610066</v>
      </c>
      <c r="G44">
        <v>7405.4407476712604</v>
      </c>
      <c r="H44">
        <v>344.95668952007799</v>
      </c>
    </row>
    <row r="45" spans="1:8">
      <c r="A45">
        <v>2.3598676314141001</v>
      </c>
      <c r="B45">
        <v>6.7728196756877903</v>
      </c>
      <c r="C45">
        <f t="shared" si="0"/>
        <v>-6.7728196756877903</v>
      </c>
      <c r="D45">
        <f t="shared" si="1"/>
        <v>7214.9974713591382</v>
      </c>
      <c r="E45">
        <f t="shared" si="2"/>
        <v>502.26137644768914</v>
      </c>
      <c r="G45">
        <v>7162.1102427082496</v>
      </c>
      <c r="H45">
        <v>528.45258741258704</v>
      </c>
    </row>
    <row r="46" spans="1:8">
      <c r="A46">
        <v>-5.8415473101655602</v>
      </c>
      <c r="B46">
        <v>17.994922882935899</v>
      </c>
      <c r="C46">
        <f t="shared" si="0"/>
        <v>-17.994922882935899</v>
      </c>
      <c r="D46">
        <f t="shared" si="1"/>
        <v>6156.0964590981275</v>
      </c>
      <c r="E46">
        <f t="shared" si="2"/>
        <v>477.68189887710992</v>
      </c>
      <c r="G46">
        <v>6464.8977992955297</v>
      </c>
      <c r="H46">
        <v>347.836450704225</v>
      </c>
    </row>
    <row r="47" spans="1:8">
      <c r="A47">
        <v>-8.4457591598181505</v>
      </c>
      <c r="B47">
        <v>22.957410770424701</v>
      </c>
      <c r="C47">
        <f t="shared" si="0"/>
        <v>-22.957410770424701</v>
      </c>
      <c r="D47">
        <f t="shared" si="1"/>
        <v>5819.8614821603414</v>
      </c>
      <c r="E47">
        <f t="shared" si="2"/>
        <v>469.87712772438448</v>
      </c>
      <c r="G47">
        <v>6351.9861344893998</v>
      </c>
      <c r="H47">
        <v>250.205870556061</v>
      </c>
    </row>
    <row r="48" spans="1:8">
      <c r="A48">
        <v>-6.31300210463142</v>
      </c>
      <c r="B48">
        <v>21.170848559550301</v>
      </c>
      <c r="C48">
        <f t="shared" si="0"/>
        <v>-21.170848559550301</v>
      </c>
      <c r="D48">
        <f t="shared" si="1"/>
        <v>6095.2259919102971</v>
      </c>
      <c r="E48">
        <f t="shared" si="2"/>
        <v>476.26895822861695</v>
      </c>
      <c r="G48">
        <v>6585.4608430894395</v>
      </c>
      <c r="H48">
        <v>169.96854111405801</v>
      </c>
    </row>
    <row r="49" spans="1:8">
      <c r="A49">
        <v>-3.0135126920703299</v>
      </c>
      <c r="B49">
        <v>18.921709068142999</v>
      </c>
      <c r="C49">
        <f t="shared" si="0"/>
        <v>-18.921709068142999</v>
      </c>
      <c r="D49">
        <f t="shared" si="1"/>
        <v>6521.2296393043998</v>
      </c>
      <c r="E49">
        <f t="shared" si="2"/>
        <v>486.15746241821086</v>
      </c>
      <c r="G49">
        <v>6706.8779037575896</v>
      </c>
      <c r="H49">
        <v>163.825562336529</v>
      </c>
    </row>
    <row r="50" spans="1:8">
      <c r="A50">
        <v>4.4967048753303702</v>
      </c>
      <c r="B50">
        <v>9.0320369303041694</v>
      </c>
      <c r="C50">
        <f t="shared" si="0"/>
        <v>-9.0320369303041694</v>
      </c>
      <c r="D50">
        <f t="shared" si="1"/>
        <v>7490.8887823996884</v>
      </c>
      <c r="E50">
        <f t="shared" si="2"/>
        <v>508.66543519644716</v>
      </c>
      <c r="G50">
        <v>7334.5493373421596</v>
      </c>
      <c r="H50">
        <v>246.75197119711899</v>
      </c>
    </row>
    <row r="51" spans="1:8">
      <c r="A51">
        <v>8.1215469145053092</v>
      </c>
      <c r="B51">
        <v>3.3060417234276902</v>
      </c>
      <c r="C51">
        <f t="shared" si="0"/>
        <v>-3.3060417234276902</v>
      </c>
      <c r="D51">
        <f t="shared" si="1"/>
        <v>7958.8993551984004</v>
      </c>
      <c r="E51">
        <f t="shared" si="2"/>
        <v>519.52901474137286</v>
      </c>
      <c r="G51">
        <v>7531.8943808341</v>
      </c>
      <c r="H51">
        <v>279.47234501347702</v>
      </c>
    </row>
    <row r="52" spans="1:8">
      <c r="A52">
        <v>8.0808140072599794</v>
      </c>
      <c r="B52">
        <v>2.84214131425288</v>
      </c>
      <c r="C52">
        <f t="shared" si="0"/>
        <v>-2.84214131425288</v>
      </c>
      <c r="D52">
        <f t="shared" si="1"/>
        <v>7953.6402484440596</v>
      </c>
      <c r="E52">
        <f t="shared" si="2"/>
        <v>519.40693902795601</v>
      </c>
      <c r="G52">
        <v>7476.5920948585199</v>
      </c>
      <c r="H52">
        <v>292.875350701402</v>
      </c>
    </row>
    <row r="53" spans="1:8">
      <c r="A53">
        <v>6.2843210781877703</v>
      </c>
      <c r="B53">
        <v>2.49973970548983</v>
      </c>
      <c r="C53">
        <f t="shared" si="0"/>
        <v>-2.49973970548983</v>
      </c>
      <c r="D53">
        <f t="shared" si="1"/>
        <v>7721.6914695242222</v>
      </c>
      <c r="E53">
        <f t="shared" si="2"/>
        <v>514.02288542618453</v>
      </c>
      <c r="G53">
        <v>7462.5773926083502</v>
      </c>
      <c r="H53">
        <v>352.19392274678103</v>
      </c>
    </row>
    <row r="54" spans="1:8">
      <c r="A54">
        <v>-2.44339527548374</v>
      </c>
      <c r="B54">
        <v>14.046241883629399</v>
      </c>
      <c r="C54">
        <f t="shared" si="0"/>
        <v>-14.046241883629399</v>
      </c>
      <c r="D54">
        <f t="shared" si="1"/>
        <v>6594.8386340731604</v>
      </c>
      <c r="E54">
        <f t="shared" si="2"/>
        <v>487.86609298420535</v>
      </c>
      <c r="G54">
        <v>6661.5368119169398</v>
      </c>
      <c r="H54">
        <v>281.519317585301</v>
      </c>
    </row>
    <row r="55" spans="1:8">
      <c r="A55">
        <v>-4.3261290533488603</v>
      </c>
      <c r="B55">
        <v>18.293896706947301</v>
      </c>
      <c r="C55">
        <f t="shared" si="0"/>
        <v>-18.293896706947301</v>
      </c>
      <c r="D55">
        <f t="shared" si="1"/>
        <v>6351.7551274587049</v>
      </c>
      <c r="E55">
        <f t="shared" si="2"/>
        <v>482.22357727270366</v>
      </c>
      <c r="G55">
        <v>6586.9948605768504</v>
      </c>
      <c r="H55">
        <v>300.98856396866802</v>
      </c>
    </row>
    <row r="56" spans="1:8">
      <c r="A56">
        <v>-2.3004109677013301E-2</v>
      </c>
      <c r="B56">
        <v>14.3912246077104</v>
      </c>
      <c r="C56">
        <f t="shared" si="0"/>
        <v>-14.3912246077104</v>
      </c>
      <c r="D56">
        <f t="shared" si="1"/>
        <v>6907.3401565295653</v>
      </c>
      <c r="E56">
        <f t="shared" si="2"/>
        <v>495.1199572010201</v>
      </c>
      <c r="G56">
        <v>6945.7789788785003</v>
      </c>
      <c r="H56">
        <v>285.51876701360999</v>
      </c>
    </row>
    <row r="57" spans="1:8">
      <c r="A57">
        <v>5.4681654730975504</v>
      </c>
      <c r="B57">
        <v>8.6055076845924905</v>
      </c>
      <c r="C57">
        <f t="shared" si="0"/>
        <v>-8.6055076845924905</v>
      </c>
      <c r="D57">
        <f t="shared" si="1"/>
        <v>7616.3159943716291</v>
      </c>
      <c r="E57">
        <f t="shared" si="2"/>
        <v>511.57688329944011</v>
      </c>
      <c r="G57">
        <v>7273.1316366844503</v>
      </c>
      <c r="H57">
        <v>295.96095481670898</v>
      </c>
    </row>
    <row r="58" spans="1:8">
      <c r="A58">
        <v>13.2879906065646</v>
      </c>
      <c r="B58">
        <v>-1.3653845802637401</v>
      </c>
      <c r="C58">
        <f t="shared" si="0"/>
        <v>1.3653845802637401</v>
      </c>
      <c r="D58">
        <f t="shared" si="1"/>
        <v>8625.9491867555626</v>
      </c>
      <c r="E58">
        <f t="shared" si="2"/>
        <v>535.01274379949234</v>
      </c>
      <c r="G58">
        <v>7881.2279744452799</v>
      </c>
      <c r="H58">
        <v>156.87210918114101</v>
      </c>
    </row>
    <row r="59" spans="1:8">
      <c r="A59">
        <v>19.1132939249032</v>
      </c>
      <c r="B59">
        <v>-9.7412812758541207</v>
      </c>
      <c r="C59">
        <f t="shared" si="0"/>
        <v>9.7412812758541207</v>
      </c>
      <c r="D59">
        <f t="shared" si="1"/>
        <v>9378.0656964621267</v>
      </c>
      <c r="E59">
        <f t="shared" si="2"/>
        <v>552.47106206223668</v>
      </c>
      <c r="G59">
        <v>8266.1906118675997</v>
      </c>
      <c r="H59">
        <v>178.52564822460701</v>
      </c>
    </row>
    <row r="60" spans="1:8">
      <c r="A60">
        <v>21.679721113712201</v>
      </c>
      <c r="B60">
        <v>-14.975448389831101</v>
      </c>
      <c r="C60">
        <f t="shared" si="0"/>
        <v>14.975448389831101</v>
      </c>
      <c r="D60">
        <f t="shared" si="1"/>
        <v>9709.4222206085087</v>
      </c>
      <c r="E60">
        <f t="shared" si="2"/>
        <v>560.16259333741266</v>
      </c>
      <c r="G60">
        <v>8457.4017746094305</v>
      </c>
      <c r="H60">
        <v>143.143641069887</v>
      </c>
    </row>
    <row r="61" spans="1:8">
      <c r="A61">
        <v>18.3773342434834</v>
      </c>
      <c r="B61">
        <v>-13.125498643396201</v>
      </c>
      <c r="C61">
        <f t="shared" si="0"/>
        <v>13.125498643396201</v>
      </c>
      <c r="D61">
        <f t="shared" si="1"/>
        <v>9283.0444766860419</v>
      </c>
      <c r="E61">
        <f t="shared" si="2"/>
        <v>550.26540552477775</v>
      </c>
      <c r="G61">
        <v>8181.6359231934703</v>
      </c>
      <c r="H61">
        <v>323.65277407054299</v>
      </c>
    </row>
    <row r="62" spans="1:8">
      <c r="A62">
        <v>11.7328495654048</v>
      </c>
      <c r="B62">
        <v>-4.0979496730739102</v>
      </c>
      <c r="C62">
        <f t="shared" si="0"/>
        <v>4.0979496730739102</v>
      </c>
      <c r="D62">
        <f t="shared" si="1"/>
        <v>8425.1618306197215</v>
      </c>
      <c r="E62">
        <f t="shared" si="2"/>
        <v>530.35201700874268</v>
      </c>
      <c r="G62">
        <v>7607.60597662911</v>
      </c>
      <c r="H62">
        <v>229.57251141552501</v>
      </c>
    </row>
    <row r="63" spans="1:8">
      <c r="A63">
        <v>10.6106313719583</v>
      </c>
      <c r="B63">
        <v>-0.499805093697196</v>
      </c>
      <c r="C63">
        <f t="shared" si="0"/>
        <v>0.499805093697196</v>
      </c>
      <c r="D63">
        <f t="shared" si="1"/>
        <v>8280.270005308741</v>
      </c>
      <c r="E63">
        <f t="shared" si="2"/>
        <v>526.98875138792027</v>
      </c>
      <c r="G63">
        <v>7540.3793217258299</v>
      </c>
      <c r="H63">
        <v>170.14703018500401</v>
      </c>
    </row>
    <row r="64" spans="1:8">
      <c r="A64">
        <v>14.838083847252699</v>
      </c>
      <c r="B64">
        <v>-3.5888406075055501</v>
      </c>
      <c r="C64">
        <f t="shared" si="0"/>
        <v>3.5888406075055501</v>
      </c>
      <c r="D64">
        <f t="shared" si="1"/>
        <v>8826.0848113222455</v>
      </c>
      <c r="E64">
        <f t="shared" si="2"/>
        <v>539.65834243255711</v>
      </c>
      <c r="G64">
        <v>7843.4177469548604</v>
      </c>
      <c r="H64">
        <v>118.41030042918401</v>
      </c>
    </row>
    <row r="65" spans="1:8">
      <c r="A65">
        <v>20.5669436448241</v>
      </c>
      <c r="B65">
        <v>-12.8793988319396</v>
      </c>
      <c r="C65">
        <f t="shared" si="0"/>
        <v>12.8793988319396</v>
      </c>
      <c r="D65">
        <f t="shared" si="1"/>
        <v>9565.7493060419038</v>
      </c>
      <c r="E65">
        <f t="shared" si="2"/>
        <v>556.82762138045018</v>
      </c>
      <c r="G65">
        <v>8402.5569779082507</v>
      </c>
      <c r="H65">
        <v>213.45701311806201</v>
      </c>
    </row>
    <row r="66" spans="1:8">
      <c r="B66">
        <v>0</v>
      </c>
      <c r="C66">
        <f t="shared" si="0"/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5"/>
  <sheetViews>
    <sheetView workbookViewId="0">
      <selection activeCell="A3" sqref="A3:A65"/>
    </sheetView>
  </sheetViews>
  <sheetFormatPr baseColWidth="10" defaultRowHeight="15" x14ac:dyDescent="0"/>
  <sheetData>
    <row r="1" spans="1:14">
      <c r="C1" t="s">
        <v>63</v>
      </c>
      <c r="D1">
        <v>20258.8187416045</v>
      </c>
      <c r="E1">
        <v>3039.62717094242</v>
      </c>
      <c r="F1" t="s">
        <v>64</v>
      </c>
      <c r="G1">
        <v>-77.800285742433303</v>
      </c>
      <c r="H1">
        <v>218.56580782770499</v>
      </c>
      <c r="I1" t="s">
        <v>65</v>
      </c>
      <c r="J1">
        <v>52449.165612243203</v>
      </c>
      <c r="K1">
        <v>682127.67314448697</v>
      </c>
      <c r="L1" t="s">
        <v>66</v>
      </c>
      <c r="M1">
        <v>-774.63166448898301</v>
      </c>
      <c r="N1">
        <v>50396.470029180498</v>
      </c>
    </row>
    <row r="2" spans="1:14">
      <c r="A2" t="s">
        <v>107</v>
      </c>
      <c r="B2" t="s">
        <v>109</v>
      </c>
      <c r="C2" t="s">
        <v>67</v>
      </c>
      <c r="D2" t="s">
        <v>68</v>
      </c>
      <c r="E2" t="s">
        <v>75</v>
      </c>
      <c r="F2" t="s">
        <v>76</v>
      </c>
    </row>
    <row r="3" spans="1:14">
      <c r="A3">
        <v>13.262258879729099</v>
      </c>
      <c r="B3" s="1">
        <v>7.1429482298871998E-16</v>
      </c>
      <c r="C3">
        <f>$D$1+A3*$G$1</f>
        <v>19227.011211171452</v>
      </c>
      <c r="D3">
        <f>$J$1+A3*$M$1</f>
        <v>42175.799941354853</v>
      </c>
      <c r="E3">
        <v>18393.373411076798</v>
      </c>
      <c r="F3">
        <v>21723.5806124234</v>
      </c>
    </row>
    <row r="4" spans="1:14">
      <c r="A4">
        <v>13.0871606783767</v>
      </c>
      <c r="B4" s="1">
        <v>-8.7969237774536202E-11</v>
      </c>
      <c r="C4">
        <f t="shared" ref="C4:C65" si="0">$D$1+A4*$G$1</f>
        <v>19240.633901269655</v>
      </c>
      <c r="D4">
        <f t="shared" ref="D4:D65" si="1">$J$1+A4*$M$1</f>
        <v>42311.436552517494</v>
      </c>
      <c r="E4">
        <v>18576.623589549199</v>
      </c>
      <c r="F4">
        <v>21292.266721461099</v>
      </c>
    </row>
    <row r="5" spans="1:14">
      <c r="A5">
        <v>12.5783568594893</v>
      </c>
      <c r="B5" s="1">
        <v>-3.2515999622703499E-10</v>
      </c>
      <c r="C5">
        <f t="shared" si="0"/>
        <v>19280.218983765935</v>
      </c>
      <c r="D5">
        <f t="shared" si="1"/>
        <v>42705.572101640588</v>
      </c>
      <c r="E5">
        <v>18821.7554070406</v>
      </c>
      <c r="F5">
        <v>23907.212627045599</v>
      </c>
    </row>
    <row r="6" spans="1:14">
      <c r="A6">
        <v>11.0886320252628</v>
      </c>
      <c r="B6" s="1">
        <v>-1.0610873972667501E-9</v>
      </c>
      <c r="C6">
        <f t="shared" si="0"/>
        <v>19396.120001546358</v>
      </c>
      <c r="D6">
        <f t="shared" si="1"/>
        <v>43859.560129608035</v>
      </c>
      <c r="E6">
        <v>19197.104808407199</v>
      </c>
      <c r="F6">
        <v>25551.9326969416</v>
      </c>
    </row>
    <row r="7" spans="1:14">
      <c r="A7">
        <v>11.0964133477651</v>
      </c>
      <c r="B7" s="1">
        <v>-2.5413744863136301E-9</v>
      </c>
      <c r="C7">
        <f t="shared" si="0"/>
        <v>19395.514612432224</v>
      </c>
      <c r="D7">
        <f t="shared" si="1"/>
        <v>43853.532470806153</v>
      </c>
      <c r="E7">
        <v>19218.748264169</v>
      </c>
      <c r="F7">
        <v>27171.073102336799</v>
      </c>
    </row>
    <row r="8" spans="1:14">
      <c r="A8">
        <v>9.8420857333263996</v>
      </c>
      <c r="B8" s="1">
        <v>-5.5638021778370099E-9</v>
      </c>
      <c r="C8">
        <f t="shared" si="0"/>
        <v>19493.10165925018</v>
      </c>
      <c r="D8">
        <f t="shared" si="1"/>
        <v>44825.1743585933</v>
      </c>
      <c r="E8">
        <v>19324.494374720402</v>
      </c>
      <c r="F8">
        <v>27640.989127182002</v>
      </c>
    </row>
    <row r="9" spans="1:14">
      <c r="A9">
        <v>9.8140328718240006</v>
      </c>
      <c r="B9" s="1">
        <v>-1.11568665344921E-8</v>
      </c>
      <c r="C9">
        <f t="shared" si="0"/>
        <v>19495.284179890961</v>
      </c>
      <c r="D9">
        <f t="shared" si="1"/>
        <v>44846.904993392585</v>
      </c>
      <c r="E9">
        <v>19544.646158535601</v>
      </c>
      <c r="F9">
        <v>26473.182374893899</v>
      </c>
    </row>
    <row r="10" spans="1:14">
      <c r="A10">
        <v>10.0422531304069</v>
      </c>
      <c r="B10" s="1">
        <v>-3.7950224407286301E-8</v>
      </c>
      <c r="C10">
        <f t="shared" si="0"/>
        <v>19477.528578560999</v>
      </c>
      <c r="D10">
        <f t="shared" si="1"/>
        <v>44670.118354616403</v>
      </c>
      <c r="E10">
        <v>19514.065099983301</v>
      </c>
      <c r="F10">
        <v>30661.4992626034</v>
      </c>
    </row>
    <row r="11" spans="1:14">
      <c r="A11">
        <v>9.0504265452740693</v>
      </c>
      <c r="B11" s="1">
        <v>-1.3196689120414699E-7</v>
      </c>
      <c r="C11">
        <f t="shared" si="0"/>
        <v>19554.692970291275</v>
      </c>
      <c r="D11">
        <f t="shared" si="1"/>
        <v>45438.418633142275</v>
      </c>
      <c r="E11">
        <v>19781.368561025</v>
      </c>
      <c r="F11">
        <v>30789.810780141801</v>
      </c>
    </row>
    <row r="12" spans="1:14">
      <c r="A12">
        <v>9.6642720424506692</v>
      </c>
      <c r="B12" s="1">
        <v>-3.52403344336763E-7</v>
      </c>
      <c r="C12">
        <f t="shared" si="0"/>
        <v>19506.93561520923</v>
      </c>
      <c r="D12">
        <f t="shared" si="1"/>
        <v>44962.914473925295</v>
      </c>
      <c r="E12">
        <v>19596.650005554799</v>
      </c>
      <c r="F12">
        <v>31557.542287347998</v>
      </c>
    </row>
    <row r="13" spans="1:14">
      <c r="A13">
        <v>7.2476762405224697</v>
      </c>
      <c r="B13" s="1">
        <v>-9.3712813773813404E-7</v>
      </c>
      <c r="C13">
        <f t="shared" si="0"/>
        <v>19694.947459123206</v>
      </c>
      <c r="D13">
        <f t="shared" si="1"/>
        <v>46834.88610237003</v>
      </c>
      <c r="E13">
        <v>19825.3632672448</v>
      </c>
      <c r="F13">
        <v>31154.177757712499</v>
      </c>
    </row>
    <row r="14" spans="1:14">
      <c r="A14">
        <v>5.15023529942148</v>
      </c>
      <c r="B14" s="1">
        <v>-3.5469099417628E-6</v>
      </c>
      <c r="C14">
        <f t="shared" si="0"/>
        <v>19858.128963668743</v>
      </c>
      <c r="D14">
        <f t="shared" si="1"/>
        <v>48459.630269742425</v>
      </c>
      <c r="E14">
        <v>19948.642817194901</v>
      </c>
      <c r="F14">
        <v>33659.469690230297</v>
      </c>
    </row>
    <row r="15" spans="1:14">
      <c r="A15">
        <v>5.8652247480060398</v>
      </c>
      <c r="B15" s="1">
        <v>-1.00839466358384E-5</v>
      </c>
      <c r="C15">
        <f t="shared" si="0"/>
        <v>19802.502580266038</v>
      </c>
      <c r="D15">
        <f t="shared" si="1"/>
        <v>47905.776803093308</v>
      </c>
      <c r="E15">
        <v>20056.6569974622</v>
      </c>
      <c r="F15">
        <v>32063.731952569098</v>
      </c>
    </row>
    <row r="16" spans="1:14">
      <c r="A16">
        <v>4.9192218476782097</v>
      </c>
      <c r="B16" s="1">
        <v>-5.5142669279890001E-5</v>
      </c>
      <c r="C16">
        <f t="shared" si="0"/>
        <v>19876.101876224715</v>
      </c>
      <c r="D16">
        <f t="shared" si="1"/>
        <v>48638.580604385665</v>
      </c>
      <c r="E16">
        <v>20400.987994245399</v>
      </c>
      <c r="F16">
        <v>35125.367689684499</v>
      </c>
    </row>
    <row r="17" spans="1:6">
      <c r="A17">
        <v>5.8791739233031599</v>
      </c>
      <c r="B17" s="1">
        <v>-1.6005291348645501E-4</v>
      </c>
      <c r="C17">
        <f t="shared" si="0"/>
        <v>19801.417330442051</v>
      </c>
      <c r="D17">
        <f t="shared" si="1"/>
        <v>47894.971330214656</v>
      </c>
      <c r="E17">
        <v>20265.6622453364</v>
      </c>
      <c r="F17">
        <v>32596.4047232472</v>
      </c>
    </row>
    <row r="18" spans="1:6">
      <c r="A18">
        <v>4.4736062866483799</v>
      </c>
      <c r="B18" s="1">
        <v>-5.7067216554638805E-4</v>
      </c>
      <c r="C18">
        <f t="shared" si="0"/>
        <v>19910.77089420411</v>
      </c>
      <c r="D18">
        <f t="shared" si="1"/>
        <v>48983.768528148394</v>
      </c>
      <c r="E18">
        <v>20544.074624908699</v>
      </c>
      <c r="F18">
        <v>31927.239881053501</v>
      </c>
    </row>
    <row r="19" spans="1:6">
      <c r="A19">
        <v>3.0889479208076098</v>
      </c>
      <c r="B19" s="1">
        <v>-2.2721419551316301E-3</v>
      </c>
      <c r="C19">
        <f t="shared" si="0"/>
        <v>20018.497710722171</v>
      </c>
      <c r="D19">
        <f t="shared" si="1"/>
        <v>50056.368742828221</v>
      </c>
      <c r="E19">
        <v>20642.1196352402</v>
      </c>
      <c r="F19">
        <v>33854.900767072002</v>
      </c>
    </row>
    <row r="20" spans="1:6">
      <c r="A20">
        <v>4.1031118454199502</v>
      </c>
      <c r="B20" s="1">
        <v>-6.6205809693478199E-3</v>
      </c>
      <c r="C20">
        <f t="shared" si="0"/>
        <v>19939.595467597665</v>
      </c>
      <c r="D20">
        <f t="shared" si="1"/>
        <v>49270.765253841084</v>
      </c>
      <c r="E20">
        <v>20425.4771513999</v>
      </c>
      <c r="F20">
        <v>35697.550922646697</v>
      </c>
    </row>
    <row r="21" spans="1:6">
      <c r="A21">
        <v>4.9142004343397501</v>
      </c>
      <c r="B21" s="1">
        <v>-2.01365593924351E-2</v>
      </c>
      <c r="C21">
        <f t="shared" si="0"/>
        <v>19876.492543617278</v>
      </c>
      <c r="D21">
        <f t="shared" si="1"/>
        <v>48642.470350158117</v>
      </c>
      <c r="E21">
        <v>20538.5503502758</v>
      </c>
      <c r="F21">
        <v>36137.136352583497</v>
      </c>
    </row>
    <row r="22" spans="1:6">
      <c r="A22">
        <v>5.3540780693826298</v>
      </c>
      <c r="B22" s="1">
        <v>-5.1734005539893602E-2</v>
      </c>
      <c r="C22">
        <f t="shared" si="0"/>
        <v>19842.269937919235</v>
      </c>
      <c r="D22">
        <f t="shared" si="1"/>
        <v>48301.727205553376</v>
      </c>
      <c r="E22">
        <v>20401.480460567102</v>
      </c>
      <c r="F22">
        <v>36542.565302897201</v>
      </c>
    </row>
    <row r="23" spans="1:6">
      <c r="A23">
        <v>4.47653859556066</v>
      </c>
      <c r="B23" s="1">
        <v>-0.153566268066124</v>
      </c>
      <c r="C23">
        <f t="shared" si="0"/>
        <v>19910.542759732849</v>
      </c>
      <c r="D23">
        <f t="shared" si="1"/>
        <v>48981.497068814875</v>
      </c>
      <c r="E23">
        <v>20638.778053195601</v>
      </c>
      <c r="F23">
        <v>37439.334440753002</v>
      </c>
    </row>
    <row r="24" spans="1:6">
      <c r="A24">
        <v>2.2617999868496601</v>
      </c>
      <c r="B24" s="1">
        <v>-0.46441984578900702</v>
      </c>
      <c r="C24">
        <f t="shared" si="0"/>
        <v>20082.850056335366</v>
      </c>
      <c r="D24">
        <f t="shared" si="1"/>
        <v>50697.103723688691</v>
      </c>
      <c r="E24">
        <v>20695.652910839999</v>
      </c>
      <c r="F24">
        <v>38920.508469750901</v>
      </c>
    </row>
    <row r="25" spans="1:6">
      <c r="A25">
        <v>2.30000806651601E-2</v>
      </c>
      <c r="B25" s="1">
        <v>-2.1717256772932201</v>
      </c>
      <c r="C25">
        <f t="shared" si="0"/>
        <v>20257.029328756653</v>
      </c>
      <c r="D25">
        <f t="shared" si="1"/>
        <v>52431.349021474169</v>
      </c>
      <c r="E25">
        <v>21150.346722396898</v>
      </c>
      <c r="F25">
        <v>38729.384096969698</v>
      </c>
    </row>
    <row r="26" spans="1:6">
      <c r="A26">
        <v>-1.3792279237996901</v>
      </c>
      <c r="B26" s="1">
        <v>-13.0719796422814</v>
      </c>
      <c r="C26">
        <f t="shared" si="0"/>
        <v>20366.123068180059</v>
      </c>
      <c r="D26">
        <f t="shared" si="1"/>
        <v>53517.559234565844</v>
      </c>
      <c r="E26">
        <v>21626.354598384401</v>
      </c>
      <c r="F26">
        <v>40502.86</v>
      </c>
    </row>
    <row r="27" spans="1:6">
      <c r="A27">
        <v>-4.9838440751237298</v>
      </c>
      <c r="B27" s="1">
        <v>-35.759308669958003</v>
      </c>
      <c r="C27">
        <f t="shared" si="0"/>
        <v>20646.563234744859</v>
      </c>
      <c r="D27">
        <f t="shared" si="1"/>
        <v>56309.809043709851</v>
      </c>
      <c r="E27">
        <v>21405.101789999499</v>
      </c>
      <c r="F27">
        <v>60627.662562562502</v>
      </c>
    </row>
    <row r="28" spans="1:6">
      <c r="A28">
        <v>-8.8009026404491895</v>
      </c>
      <c r="B28" s="1">
        <v>-48.424678501817397</v>
      </c>
      <c r="C28">
        <f t="shared" si="0"/>
        <v>20943.531481822782</v>
      </c>
      <c r="D28">
        <f t="shared" si="1"/>
        <v>59266.623473619846</v>
      </c>
      <c r="E28">
        <v>21502.528956257898</v>
      </c>
      <c r="F28">
        <v>75342.397462887995</v>
      </c>
    </row>
    <row r="29" spans="1:6">
      <c r="A29">
        <v>-11.2736324058433</v>
      </c>
      <c r="B29" s="1">
        <v>-55.785162341562199</v>
      </c>
      <c r="C29">
        <f t="shared" si="0"/>
        <v>21135.910564134265</v>
      </c>
      <c r="D29">
        <f t="shared" si="1"/>
        <v>61182.078247618534</v>
      </c>
      <c r="E29">
        <v>21623.9291393401</v>
      </c>
      <c r="F29">
        <v>80962.085021398001</v>
      </c>
    </row>
    <row r="30" spans="1:6">
      <c r="A30">
        <v>-10.6960672022078</v>
      </c>
      <c r="B30" s="1">
        <v>-57.6050419273176</v>
      </c>
      <c r="C30">
        <f t="shared" si="0"/>
        <v>21090.975826256537</v>
      </c>
      <c r="D30">
        <f t="shared" si="1"/>
        <v>60734.677952575454</v>
      </c>
      <c r="E30">
        <v>21322.519571029599</v>
      </c>
      <c r="F30">
        <v>76857.497112582801</v>
      </c>
    </row>
    <row r="31" spans="1:6">
      <c r="A31">
        <v>-10.385606014571501</v>
      </c>
      <c r="B31" s="1">
        <v>-60.251121742547298</v>
      </c>
      <c r="C31">
        <f t="shared" si="0"/>
        <v>21066.821857146497</v>
      </c>
      <c r="D31">
        <f t="shared" si="1"/>
        <v>60494.184886037518</v>
      </c>
      <c r="E31">
        <v>21523.22596838</v>
      </c>
      <c r="F31">
        <v>80905.711904090203</v>
      </c>
    </row>
    <row r="32" spans="1:6">
      <c r="A32">
        <v>-8.67825912277711</v>
      </c>
      <c r="B32" s="1">
        <v>-57.980752069476303</v>
      </c>
      <c r="C32">
        <f t="shared" si="0"/>
        <v>20933.989781103439</v>
      </c>
      <c r="D32">
        <f t="shared" si="1"/>
        <v>59171.619921386737</v>
      </c>
      <c r="E32">
        <v>21236.228906182801</v>
      </c>
      <c r="F32">
        <v>69438.333930348206</v>
      </c>
    </row>
    <row r="33" spans="1:6">
      <c r="A33">
        <v>-9.6384335946098592</v>
      </c>
      <c r="B33" s="1">
        <v>-60.8107381222406</v>
      </c>
      <c r="C33">
        <f t="shared" si="0"/>
        <v>21008.691629374614</v>
      </c>
      <c r="D33">
        <f t="shared" si="1"/>
        <v>59915.401470702367</v>
      </c>
      <c r="E33">
        <v>21582.054080783699</v>
      </c>
      <c r="F33">
        <v>82063.731500701193</v>
      </c>
    </row>
    <row r="34" spans="1:6">
      <c r="A34">
        <v>-7.7193360222195997</v>
      </c>
      <c r="B34" s="1">
        <v>-60.175126177577297</v>
      </c>
      <c r="C34">
        <f t="shared" si="0"/>
        <v>20859.385289875045</v>
      </c>
      <c r="D34">
        <f t="shared" si="1"/>
        <v>58428.807723884936</v>
      </c>
      <c r="E34">
        <v>21402.5695920533</v>
      </c>
      <c r="F34">
        <v>73573.889639519301</v>
      </c>
    </row>
    <row r="35" spans="1:6">
      <c r="A35">
        <v>-5.3617947591216</v>
      </c>
      <c r="B35" s="1">
        <v>-54.568999227751497</v>
      </c>
      <c r="C35">
        <f t="shared" si="0"/>
        <v>20675.967905956441</v>
      </c>
      <c r="D35">
        <f t="shared" si="1"/>
        <v>56602.581611149872</v>
      </c>
      <c r="E35">
        <v>21473.1751816836</v>
      </c>
      <c r="F35">
        <v>52955.190229191699</v>
      </c>
    </row>
    <row r="36" spans="1:6">
      <c r="A36">
        <v>-3.5540350126304001</v>
      </c>
      <c r="B36" s="1">
        <v>-46.842714410991199</v>
      </c>
      <c r="C36">
        <f t="shared" si="0"/>
        <v>20535.323681125759</v>
      </c>
      <c r="D36">
        <f t="shared" si="1"/>
        <v>55202.233669729212</v>
      </c>
      <c r="E36">
        <v>21340.906780926602</v>
      </c>
      <c r="F36">
        <v>43042.1107456588</v>
      </c>
    </row>
    <row r="37" spans="1:6">
      <c r="A37">
        <v>-4.7606782265080696</v>
      </c>
      <c r="B37" s="1">
        <v>-44.136027301387202</v>
      </c>
      <c r="C37">
        <f t="shared" si="0"/>
        <v>20629.200867954609</v>
      </c>
      <c r="D37">
        <f t="shared" si="1"/>
        <v>56136.937710939608</v>
      </c>
      <c r="E37">
        <v>21138.573639457201</v>
      </c>
      <c r="F37">
        <v>53982.893431798402</v>
      </c>
    </row>
    <row r="38" spans="1:6">
      <c r="A38">
        <v>-4.4009302279425899</v>
      </c>
      <c r="B38" s="1">
        <v>-43.245325278535802</v>
      </c>
      <c r="C38">
        <f t="shared" si="0"/>
        <v>20601.212370870944</v>
      </c>
      <c r="D38">
        <f t="shared" si="1"/>
        <v>55858.265520014254</v>
      </c>
      <c r="E38">
        <v>21296.762069227399</v>
      </c>
      <c r="F38">
        <v>53626.604246737799</v>
      </c>
    </row>
    <row r="39" spans="1:6">
      <c r="A39">
        <v>-3.4635613399281899</v>
      </c>
      <c r="B39" s="1">
        <v>-42.015576281714097</v>
      </c>
      <c r="C39">
        <f t="shared" si="0"/>
        <v>20528.284803537357</v>
      </c>
      <c r="D39">
        <f t="shared" si="1"/>
        <v>55132.149898051466</v>
      </c>
      <c r="E39">
        <v>21499.5323527689</v>
      </c>
      <c r="F39">
        <v>48507.996826568196</v>
      </c>
    </row>
    <row r="40" spans="1:6">
      <c r="A40">
        <v>-1.22300682762097</v>
      </c>
      <c r="B40" s="1">
        <v>-38.593881808453503</v>
      </c>
      <c r="C40">
        <f t="shared" si="0"/>
        <v>20353.969022258359</v>
      </c>
      <c r="D40">
        <f t="shared" si="1"/>
        <v>53396.545426804623</v>
      </c>
      <c r="E40">
        <v>21212.368571467901</v>
      </c>
      <c r="F40">
        <v>45088.733051359501</v>
      </c>
    </row>
    <row r="41" spans="1:6">
      <c r="A41">
        <v>0.66221355466592602</v>
      </c>
      <c r="B41" s="1">
        <v>-36.132350232847003</v>
      </c>
      <c r="C41">
        <f t="shared" si="0"/>
        <v>20207.298337828979</v>
      </c>
      <c r="D41">
        <f t="shared" si="1"/>
        <v>51936.194024145174</v>
      </c>
      <c r="E41">
        <v>21137.620085922801</v>
      </c>
      <c r="F41">
        <v>45125.927381703397</v>
      </c>
    </row>
    <row r="42" spans="1:6">
      <c r="A42">
        <v>0.84645641121086601</v>
      </c>
      <c r="B42" s="1">
        <v>-35.288660561893003</v>
      </c>
      <c r="C42">
        <f t="shared" si="0"/>
        <v>20192.964190943781</v>
      </c>
      <c r="D42">
        <f t="shared" si="1"/>
        <v>51793.473673509558</v>
      </c>
      <c r="E42">
        <v>21007.108855152801</v>
      </c>
      <c r="F42">
        <v>49425.013547695497</v>
      </c>
    </row>
    <row r="43" spans="1:6">
      <c r="A43">
        <v>5.9263233815200503E-2</v>
      </c>
      <c r="B43" s="1">
        <v>-35.892506445056803</v>
      </c>
      <c r="C43">
        <f t="shared" si="0"/>
        <v>20254.208045079657</v>
      </c>
      <c r="D43">
        <f t="shared" si="1"/>
        <v>52403.258434789932</v>
      </c>
      <c r="E43">
        <v>20973.8923574773</v>
      </c>
      <c r="F43">
        <v>53754.056545654501</v>
      </c>
    </row>
    <row r="44" spans="1:6">
      <c r="A44">
        <v>0.33787784685734501</v>
      </c>
      <c r="B44" s="1">
        <v>-35.747506265427099</v>
      </c>
      <c r="C44">
        <f t="shared" si="0"/>
        <v>20232.531748572961</v>
      </c>
      <c r="D44">
        <f t="shared" si="1"/>
        <v>52187.434733338145</v>
      </c>
      <c r="E44">
        <v>20639.2765139861</v>
      </c>
      <c r="F44">
        <v>55367.9720078354</v>
      </c>
    </row>
    <row r="45" spans="1:6">
      <c r="A45">
        <v>-1.4054356011274001</v>
      </c>
      <c r="B45" s="1">
        <v>-37.143674220077301</v>
      </c>
      <c r="C45">
        <f t="shared" si="0"/>
        <v>20368.162032964799</v>
      </c>
      <c r="D45">
        <f t="shared" si="1"/>
        <v>53537.860531276594</v>
      </c>
      <c r="E45">
        <v>20636.715552633399</v>
      </c>
      <c r="F45">
        <v>59830.202737262698</v>
      </c>
    </row>
    <row r="46" spans="1:6">
      <c r="A46">
        <v>-2.4694519982269401</v>
      </c>
      <c r="B46" s="1">
        <v>-37.1724936311454</v>
      </c>
      <c r="C46">
        <f t="shared" si="0"/>
        <v>20450.942812693778</v>
      </c>
      <c r="D46">
        <f t="shared" si="1"/>
        <v>54362.081324005383</v>
      </c>
      <c r="E46">
        <v>20411.751434905</v>
      </c>
      <c r="F46">
        <v>58882.652150234702</v>
      </c>
    </row>
    <row r="47" spans="1:6">
      <c r="A47">
        <v>-5.8230312929866797</v>
      </c>
      <c r="B47" s="1">
        <v>-41.5941449769823</v>
      </c>
      <c r="C47">
        <f t="shared" si="0"/>
        <v>20711.852240085995</v>
      </c>
      <c r="D47">
        <f t="shared" si="1"/>
        <v>56959.87003510091</v>
      </c>
      <c r="E47">
        <v>20458.323133709899</v>
      </c>
      <c r="F47">
        <v>70416.477319963495</v>
      </c>
    </row>
    <row r="48" spans="1:6">
      <c r="A48">
        <v>-6.6814745307862902</v>
      </c>
      <c r="B48" s="1">
        <v>-43.194067110749998</v>
      </c>
      <c r="C48">
        <f t="shared" si="0"/>
        <v>20778.639369280463</v>
      </c>
      <c r="D48">
        <f t="shared" si="1"/>
        <v>57624.847349266936</v>
      </c>
      <c r="E48">
        <v>20137.497021568899</v>
      </c>
      <c r="F48">
        <v>68854.623961096295</v>
      </c>
    </row>
    <row r="49" spans="1:6">
      <c r="A49">
        <v>-5.4540161455239096</v>
      </c>
      <c r="B49" s="1">
        <v>-44.063593968929901</v>
      </c>
      <c r="C49">
        <f t="shared" si="0"/>
        <v>20683.142756170106</v>
      </c>
      <c r="D49">
        <f t="shared" si="1"/>
        <v>56674.019217200177</v>
      </c>
      <c r="E49">
        <v>20076.9999660949</v>
      </c>
      <c r="F49">
        <v>68391.835919790799</v>
      </c>
    </row>
    <row r="50" spans="1:6">
      <c r="A50">
        <v>-4.41317645705033</v>
      </c>
      <c r="B50" s="1">
        <v>-44.485451522012198</v>
      </c>
      <c r="C50">
        <f t="shared" si="0"/>
        <v>20602.165130994796</v>
      </c>
      <c r="D50">
        <f t="shared" si="1"/>
        <v>55867.75183685169</v>
      </c>
      <c r="E50">
        <v>19998.581366472899</v>
      </c>
      <c r="F50">
        <v>68442.223528352799</v>
      </c>
    </row>
    <row r="51" spans="1:6">
      <c r="A51">
        <v>-2.7848810106826898</v>
      </c>
      <c r="B51" s="1">
        <v>-45.1001078487798</v>
      </c>
      <c r="C51">
        <f t="shared" si="0"/>
        <v>20475.483279994289</v>
      </c>
      <c r="D51">
        <f t="shared" si="1"/>
        <v>54606.422624952094</v>
      </c>
      <c r="E51">
        <v>19922.934491940701</v>
      </c>
      <c r="F51">
        <v>69489.930008984695</v>
      </c>
    </row>
    <row r="52" spans="1:6">
      <c r="A52">
        <v>-1.05803734106679</v>
      </c>
      <c r="B52" s="1">
        <v>-42.495113622051001</v>
      </c>
      <c r="C52">
        <f t="shared" si="0"/>
        <v>20341.134349065662</v>
      </c>
      <c r="D52">
        <f t="shared" si="1"/>
        <v>53268.754838845271</v>
      </c>
      <c r="E52">
        <v>19586.3907042887</v>
      </c>
      <c r="F52">
        <v>62424.971743486902</v>
      </c>
    </row>
    <row r="53" spans="1:6">
      <c r="A53">
        <v>-1.7271341615043101</v>
      </c>
      <c r="B53" s="1">
        <v>-43.777533899352903</v>
      </c>
      <c r="C53">
        <f t="shared" si="0"/>
        <v>20393.190272885055</v>
      </c>
      <c r="D53">
        <f t="shared" si="1"/>
        <v>53787.058422565067</v>
      </c>
      <c r="E53">
        <v>19889.927079737601</v>
      </c>
      <c r="F53">
        <v>68584.551776823995</v>
      </c>
    </row>
    <row r="54" spans="1:6">
      <c r="A54">
        <v>-1.1887499551054399</v>
      </c>
      <c r="B54" s="1">
        <v>-42.309321336053202</v>
      </c>
      <c r="C54">
        <f t="shared" si="0"/>
        <v>20351.303827788008</v>
      </c>
      <c r="D54">
        <f t="shared" si="1"/>
        <v>53370.008968627735</v>
      </c>
      <c r="E54">
        <v>19692.732038075501</v>
      </c>
      <c r="F54">
        <v>63507.940122484702</v>
      </c>
    </row>
    <row r="55" spans="1:6">
      <c r="A55">
        <v>-1.7605252027839</v>
      </c>
      <c r="B55" s="1">
        <v>-41.945600722787397</v>
      </c>
      <c r="C55">
        <f t="shared" si="0"/>
        <v>20395.788105437841</v>
      </c>
      <c r="D55">
        <f t="shared" si="1"/>
        <v>53812.9241804505</v>
      </c>
      <c r="E55">
        <v>19622.849308565201</v>
      </c>
      <c r="F55">
        <v>65158.2229416884</v>
      </c>
    </row>
    <row r="56" spans="1:6">
      <c r="A56">
        <v>-0.70778155172511203</v>
      </c>
      <c r="B56" s="1">
        <v>-41.4598977454677</v>
      </c>
      <c r="C56">
        <f t="shared" si="0"/>
        <v>20313.884348571937</v>
      </c>
      <c r="D56">
        <f t="shared" si="1"/>
        <v>52997.435613750626</v>
      </c>
      <c r="E56">
        <v>19269.502302011399</v>
      </c>
      <c r="F56">
        <v>65651.002017614097</v>
      </c>
    </row>
    <row r="57" spans="1:6">
      <c r="A57">
        <v>5.3244095698286399E-2</v>
      </c>
      <c r="B57" s="1">
        <v>-41.914796963172897</v>
      </c>
      <c r="C57">
        <f t="shared" si="0"/>
        <v>20254.676335745076</v>
      </c>
      <c r="D57">
        <f t="shared" si="1"/>
        <v>52407.921049768229</v>
      </c>
      <c r="E57">
        <v>19372.5464618226</v>
      </c>
      <c r="F57">
        <v>67011.975907928398</v>
      </c>
    </row>
    <row r="58" spans="1:6">
      <c r="A58">
        <v>0.30522264785665498</v>
      </c>
      <c r="B58" s="1">
        <v>-41.561620886923698</v>
      </c>
      <c r="C58">
        <f t="shared" si="0"/>
        <v>20235.072332386189</v>
      </c>
      <c r="D58">
        <f t="shared" si="1"/>
        <v>52212.73048449427</v>
      </c>
      <c r="E58">
        <v>19123.2637540701</v>
      </c>
      <c r="F58">
        <v>66098.087923904095</v>
      </c>
    </row>
    <row r="59" spans="1:6">
      <c r="A59">
        <v>0.17578548875204</v>
      </c>
      <c r="B59" s="1">
        <v>-42.3529120245813</v>
      </c>
      <c r="C59">
        <f t="shared" si="0"/>
        <v>20245.142580350217</v>
      </c>
      <c r="D59">
        <f t="shared" si="1"/>
        <v>52312.9966064982</v>
      </c>
      <c r="E59">
        <v>19029.858194059201</v>
      </c>
      <c r="F59">
        <v>68639.624194880205</v>
      </c>
    </row>
    <row r="60" spans="1:6">
      <c r="A60">
        <v>-0.63080043987707601</v>
      </c>
      <c r="B60" s="1">
        <v>-45.906943535747303</v>
      </c>
      <c r="C60">
        <f t="shared" si="0"/>
        <v>20307.89519607339</v>
      </c>
      <c r="D60">
        <f t="shared" si="1"/>
        <v>52937.803606945563</v>
      </c>
      <c r="E60">
        <v>18803.6452885291</v>
      </c>
      <c r="F60">
        <v>77052.444296807604</v>
      </c>
    </row>
    <row r="61" spans="1:6">
      <c r="A61">
        <v>-2.0813417645293302</v>
      </c>
      <c r="B61" s="1">
        <v>-52.164494169723397</v>
      </c>
      <c r="C61">
        <f t="shared" si="0"/>
        <v>20420.747725612542</v>
      </c>
      <c r="D61">
        <f t="shared" si="1"/>
        <v>54061.438847670994</v>
      </c>
      <c r="E61">
        <v>19177.9600954417</v>
      </c>
      <c r="F61">
        <v>86551.000686367901</v>
      </c>
    </row>
    <row r="62" spans="1:6">
      <c r="A62">
        <v>-2.5443116023127201</v>
      </c>
      <c r="B62" s="1">
        <v>-56.064000617891701</v>
      </c>
      <c r="C62">
        <f t="shared" si="0"/>
        <v>20456.766911282219</v>
      </c>
      <c r="D62">
        <f t="shared" si="1"/>
        <v>54420.069943721333</v>
      </c>
      <c r="E62">
        <v>18938.757160819201</v>
      </c>
      <c r="F62">
        <v>85763.505442922295</v>
      </c>
    </row>
    <row r="63" spans="1:6">
      <c r="A63">
        <v>-2.9273074291861798</v>
      </c>
      <c r="B63" s="1">
        <v>-58.790362773394797</v>
      </c>
      <c r="C63">
        <f t="shared" si="0"/>
        <v>20486.564096051134</v>
      </c>
      <c r="D63">
        <f t="shared" si="1"/>
        <v>54716.750638584657</v>
      </c>
      <c r="E63">
        <v>19284.616099418599</v>
      </c>
      <c r="F63">
        <v>85127.069406037001</v>
      </c>
    </row>
    <row r="64" spans="1:6">
      <c r="A64">
        <v>-2.8257672582529598</v>
      </c>
      <c r="B64" s="1">
        <v>-59.594550335025403</v>
      </c>
      <c r="C64">
        <f t="shared" si="0"/>
        <v>20478.664241738192</v>
      </c>
      <c r="D64">
        <f t="shared" si="1"/>
        <v>54638.094406962162</v>
      </c>
      <c r="E64">
        <v>18742.6648919242</v>
      </c>
      <c r="F64">
        <v>83199.180120171601</v>
      </c>
    </row>
    <row r="65" spans="1:6">
      <c r="A65">
        <v>-4.36805485894212</v>
      </c>
      <c r="B65" s="1">
        <v>-59.275357778646097</v>
      </c>
      <c r="C65">
        <f t="shared" si="0"/>
        <v>20598.65465776882</v>
      </c>
      <c r="D65">
        <f t="shared" si="1"/>
        <v>55832.799218204731</v>
      </c>
      <c r="E65">
        <v>19351.282444330202</v>
      </c>
      <c r="F65">
        <v>79189.391705348098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J262"/>
  <sheetViews>
    <sheetView tabSelected="1" workbookViewId="0">
      <selection activeCell="K3" sqref="K3"/>
    </sheetView>
  </sheetViews>
  <sheetFormatPr baseColWidth="10" defaultRowHeight="15" x14ac:dyDescent="0"/>
  <cols>
    <col min="2" max="4" width="15.5" customWidth="1"/>
    <col min="6" max="6" width="26.1640625" customWidth="1"/>
  </cols>
  <sheetData>
    <row r="1" spans="1:270">
      <c r="A1" t="s">
        <v>101</v>
      </c>
      <c r="B1" t="s">
        <v>102</v>
      </c>
      <c r="C1" t="s">
        <v>110</v>
      </c>
      <c r="D1" t="s">
        <v>103</v>
      </c>
      <c r="I1" t="s">
        <v>0</v>
      </c>
      <c r="J1">
        <v>0.13240066102044601</v>
      </c>
      <c r="K1">
        <v>0.477931493312441</v>
      </c>
      <c r="L1" t="s">
        <v>1</v>
      </c>
      <c r="M1">
        <v>0.225173758401298</v>
      </c>
      <c r="N1">
        <v>0.32352982398825098</v>
      </c>
      <c r="O1" t="s">
        <v>2</v>
      </c>
      <c r="P1">
        <v>1.2887244828940401</v>
      </c>
      <c r="Q1">
        <v>0.32101002192466099</v>
      </c>
      <c r="R1" t="s">
        <v>3</v>
      </c>
      <c r="S1">
        <v>3.0251429539244099</v>
      </c>
      <c r="T1">
        <v>0.32291401264754599</v>
      </c>
      <c r="U1" t="s">
        <v>4</v>
      </c>
      <c r="V1">
        <v>4.7441011181652302</v>
      </c>
      <c r="W1">
        <v>0.32046627140698503</v>
      </c>
      <c r="X1" t="s">
        <v>5</v>
      </c>
      <c r="Y1">
        <v>6.5201316816703301</v>
      </c>
      <c r="Z1">
        <v>0.32042508599365299</v>
      </c>
      <c r="AA1" t="s">
        <v>6</v>
      </c>
      <c r="AB1">
        <v>6.4700843598050604</v>
      </c>
      <c r="AC1">
        <v>0.32090957187169</v>
      </c>
      <c r="AD1" t="s">
        <v>7</v>
      </c>
      <c r="AE1">
        <v>4.8091705353666097</v>
      </c>
      <c r="AF1">
        <v>0.31758429918245401</v>
      </c>
      <c r="AG1" t="s">
        <v>8</v>
      </c>
      <c r="AH1">
        <v>3.23242430693251</v>
      </c>
      <c r="AI1">
        <v>0.31875852320605502</v>
      </c>
      <c r="AJ1" t="s">
        <v>9</v>
      </c>
      <c r="AK1">
        <v>3.4072753711417301</v>
      </c>
      <c r="AL1">
        <v>0.316492514598748</v>
      </c>
      <c r="AM1" t="s">
        <v>10</v>
      </c>
      <c r="AN1">
        <v>3.8906051831724899</v>
      </c>
      <c r="AO1">
        <v>0.316981923228428</v>
      </c>
      <c r="AP1" t="s">
        <v>11</v>
      </c>
      <c r="AQ1">
        <v>4.5593223571978703</v>
      </c>
      <c r="AR1">
        <v>0.317829173475145</v>
      </c>
      <c r="AS1" t="s">
        <v>12</v>
      </c>
      <c r="AT1">
        <v>6.6427831354353497</v>
      </c>
      <c r="AU1">
        <v>0.31590442961857901</v>
      </c>
      <c r="AV1" t="s">
        <v>13</v>
      </c>
      <c r="AW1">
        <v>8.7399023729960792</v>
      </c>
      <c r="AX1">
        <v>0.318590434106444</v>
      </c>
      <c r="AY1" t="s">
        <v>14</v>
      </c>
      <c r="AZ1">
        <v>10.189884543375401</v>
      </c>
      <c r="BA1">
        <v>0.315275553075964</v>
      </c>
      <c r="BB1" t="s">
        <v>15</v>
      </c>
      <c r="BC1">
        <v>11.5917197114951</v>
      </c>
      <c r="BD1">
        <v>0.31678470683682097</v>
      </c>
      <c r="BE1" t="s">
        <v>16</v>
      </c>
      <c r="BF1">
        <v>11.450329805888799</v>
      </c>
      <c r="BG1">
        <v>0.31752119779237098</v>
      </c>
      <c r="BH1" t="s">
        <v>17</v>
      </c>
      <c r="BI1">
        <v>9.2216965294347499</v>
      </c>
      <c r="BJ1">
        <v>0.31604075686709898</v>
      </c>
      <c r="BK1" t="s">
        <v>18</v>
      </c>
      <c r="BL1">
        <v>6.2354563015586102</v>
      </c>
      <c r="BM1">
        <v>0.31634126052064898</v>
      </c>
      <c r="BN1" t="s">
        <v>19</v>
      </c>
      <c r="BO1">
        <v>3.6255399595717499</v>
      </c>
      <c r="BP1">
        <v>0.31356186728978902</v>
      </c>
      <c r="BQ1" t="s">
        <v>20</v>
      </c>
      <c r="BR1">
        <v>2.8078782617481801</v>
      </c>
      <c r="BS1">
        <v>0.31608895745369903</v>
      </c>
      <c r="BT1" t="s">
        <v>21</v>
      </c>
      <c r="BU1">
        <v>2.2038262736604399</v>
      </c>
      <c r="BV1">
        <v>0.31654940876426602</v>
      </c>
      <c r="BW1" t="s">
        <v>22</v>
      </c>
      <c r="BX1">
        <v>2.6577997936983699</v>
      </c>
      <c r="BY1">
        <v>0.314478624708879</v>
      </c>
      <c r="BZ1" t="s">
        <v>23</v>
      </c>
      <c r="CA1">
        <v>4.0236425680529004</v>
      </c>
      <c r="CB1">
        <v>0.31667937413469599</v>
      </c>
      <c r="CC1" t="s">
        <v>24</v>
      </c>
      <c r="CD1">
        <v>4.96378862324433</v>
      </c>
      <c r="CE1">
        <v>0.3125920030398</v>
      </c>
      <c r="CF1" t="s">
        <v>25</v>
      </c>
      <c r="CG1">
        <v>5.4889069422486996</v>
      </c>
      <c r="CH1">
        <v>0.31498659970315501</v>
      </c>
      <c r="CI1" t="s">
        <v>26</v>
      </c>
      <c r="CJ1">
        <v>5.3578952239503099</v>
      </c>
      <c r="CK1">
        <v>0.31549619397342699</v>
      </c>
      <c r="CL1" t="s">
        <v>27</v>
      </c>
      <c r="CM1">
        <v>5.1903401487771301</v>
      </c>
      <c r="CN1">
        <v>0.31334507503110798</v>
      </c>
      <c r="CO1" t="s">
        <v>28</v>
      </c>
      <c r="CP1">
        <v>4.6865322527341098</v>
      </c>
      <c r="CQ1">
        <v>0.31441490872938699</v>
      </c>
      <c r="CR1" t="s">
        <v>29</v>
      </c>
      <c r="CS1">
        <v>2.3158260160949</v>
      </c>
      <c r="CT1">
        <v>0.30966653221483798</v>
      </c>
      <c r="CU1" t="s">
        <v>30</v>
      </c>
      <c r="CV1">
        <v>0.37738167755587398</v>
      </c>
      <c r="CW1">
        <v>0.31372409968435699</v>
      </c>
      <c r="CX1" t="s">
        <v>31</v>
      </c>
      <c r="CY1">
        <v>-0.48673620756323599</v>
      </c>
      <c r="CZ1">
        <v>0.31316626961045801</v>
      </c>
      <c r="DA1" t="s">
        <v>32</v>
      </c>
      <c r="DB1">
        <v>-0.61441682063744896</v>
      </c>
      <c r="DC1">
        <v>0.312284800975696</v>
      </c>
      <c r="DD1" t="s">
        <v>33</v>
      </c>
      <c r="DE1">
        <v>0.821752894059261</v>
      </c>
      <c r="DF1">
        <v>0.31112571217010698</v>
      </c>
      <c r="DG1" t="s">
        <v>34</v>
      </c>
      <c r="DH1">
        <v>3.2887248659015298</v>
      </c>
      <c r="DI1">
        <v>0.30818533441302498</v>
      </c>
      <c r="DJ1" t="s">
        <v>35</v>
      </c>
      <c r="DK1">
        <v>4.3484954773300997</v>
      </c>
      <c r="DL1">
        <v>0.312018322883865</v>
      </c>
      <c r="DM1" t="s">
        <v>36</v>
      </c>
      <c r="DN1">
        <v>5.1216707792006897</v>
      </c>
      <c r="DO1">
        <v>0.311146520584693</v>
      </c>
      <c r="DP1" t="s">
        <v>37</v>
      </c>
      <c r="DQ1">
        <v>2.4298142919337198</v>
      </c>
      <c r="DR1">
        <v>0.30903303408979899</v>
      </c>
      <c r="DS1" t="s">
        <v>38</v>
      </c>
      <c r="DT1">
        <v>1.14127663049388</v>
      </c>
      <c r="DU1">
        <v>0.31018307416534202</v>
      </c>
      <c r="DV1" t="s">
        <v>39</v>
      </c>
      <c r="DW1">
        <v>-0.89155923668424497</v>
      </c>
      <c r="DX1">
        <v>0.31026118157950999</v>
      </c>
      <c r="DY1" t="s">
        <v>40</v>
      </c>
      <c r="DZ1">
        <v>-1.0476848600766</v>
      </c>
      <c r="EA1">
        <v>0.31031499894578002</v>
      </c>
      <c r="EB1" t="s">
        <v>41</v>
      </c>
      <c r="EC1">
        <v>-1.0084424113847901</v>
      </c>
      <c r="ED1">
        <v>0.30866412764899098</v>
      </c>
      <c r="EE1" t="s">
        <v>42</v>
      </c>
      <c r="EF1">
        <v>0.30211868064428898</v>
      </c>
      <c r="EG1">
        <v>0.31063271869871301</v>
      </c>
      <c r="EH1" t="s">
        <v>43</v>
      </c>
      <c r="EI1">
        <v>1.12476828499755</v>
      </c>
      <c r="EJ1">
        <v>0.30713279718748798</v>
      </c>
      <c r="EK1" t="s">
        <v>44</v>
      </c>
      <c r="EL1">
        <v>0.90994421302788997</v>
      </c>
      <c r="EM1">
        <v>0.30761330051682001</v>
      </c>
      <c r="EN1" t="s">
        <v>45</v>
      </c>
      <c r="EO1">
        <v>-2.3671127331091499</v>
      </c>
      <c r="EP1">
        <v>0.30575101210926697</v>
      </c>
      <c r="EQ1" t="s">
        <v>46</v>
      </c>
      <c r="ER1">
        <v>-5.0654243531017196</v>
      </c>
      <c r="ES1">
        <v>0.30462803921672799</v>
      </c>
      <c r="ET1" t="s">
        <v>47</v>
      </c>
      <c r="EU1">
        <v>-6.7863080531851603</v>
      </c>
      <c r="EV1">
        <v>0.30491852685408199</v>
      </c>
      <c r="EW1" t="s">
        <v>48</v>
      </c>
      <c r="EX1">
        <v>-7.9667904050919596</v>
      </c>
      <c r="EY1">
        <v>0.30483618845795002</v>
      </c>
      <c r="EZ1" t="s">
        <v>49</v>
      </c>
      <c r="FA1">
        <v>-7.9201840650724797</v>
      </c>
      <c r="FB1">
        <v>0.30208552443178699</v>
      </c>
      <c r="FC1" t="s">
        <v>50</v>
      </c>
      <c r="FD1">
        <v>-7.39977813414158</v>
      </c>
      <c r="FE1">
        <v>0.30693070702398401</v>
      </c>
      <c r="FF1" t="s">
        <v>51</v>
      </c>
      <c r="FG1">
        <v>-4.8537495921610896</v>
      </c>
      <c r="FH1">
        <v>0.30658917733006402</v>
      </c>
      <c r="FI1" t="s">
        <v>52</v>
      </c>
      <c r="FJ1">
        <v>-3.40867226300184</v>
      </c>
      <c r="FK1">
        <v>0.30747297783427502</v>
      </c>
      <c r="FL1" t="s">
        <v>53</v>
      </c>
      <c r="FM1">
        <v>-4.9325761041006499</v>
      </c>
      <c r="FN1">
        <v>0.30626423174758799</v>
      </c>
      <c r="FO1" t="s">
        <v>54</v>
      </c>
      <c r="FP1">
        <v>-6.8224856063452997</v>
      </c>
      <c r="FQ1">
        <v>0.308144955112717</v>
      </c>
      <c r="FR1" t="s">
        <v>55</v>
      </c>
      <c r="FS1">
        <v>-9.3675166550607205</v>
      </c>
      <c r="FT1">
        <v>0.30759749045757201</v>
      </c>
      <c r="FU1" t="s">
        <v>56</v>
      </c>
      <c r="FV1">
        <v>-9.8068621109014202</v>
      </c>
      <c r="FW1">
        <v>0.308055768465958</v>
      </c>
      <c r="FX1" t="s">
        <v>57</v>
      </c>
      <c r="FY1">
        <v>-9.6952152530173308</v>
      </c>
      <c r="FZ1">
        <v>0.30824321832581503</v>
      </c>
      <c r="GA1" t="s">
        <v>58</v>
      </c>
      <c r="GB1">
        <v>-9.5784698893330695</v>
      </c>
      <c r="GC1">
        <v>0.31176895224416301</v>
      </c>
      <c r="GD1" t="s">
        <v>59</v>
      </c>
      <c r="GE1">
        <v>-9.5549649514382295</v>
      </c>
      <c r="GF1">
        <v>0.31102986122078302</v>
      </c>
      <c r="GG1" t="s">
        <v>60</v>
      </c>
      <c r="GH1">
        <v>-10.290526159369</v>
      </c>
      <c r="GI1">
        <v>0.31395170979346398</v>
      </c>
      <c r="GJ1" t="s">
        <v>61</v>
      </c>
      <c r="GK1">
        <v>-12.6214159723921</v>
      </c>
      <c r="GL1">
        <v>0.31057441484155102</v>
      </c>
      <c r="GM1" t="s">
        <v>62</v>
      </c>
      <c r="GN1">
        <v>-13.879535057054399</v>
      </c>
      <c r="GO1">
        <v>0.46215042572474302</v>
      </c>
      <c r="GP1" t="s">
        <v>77</v>
      </c>
      <c r="GQ1">
        <v>58247.4296837</v>
      </c>
      <c r="GR1">
        <v>91191.941249130003</v>
      </c>
      <c r="GS1" t="s">
        <v>78</v>
      </c>
      <c r="GT1">
        <v>571.37332464150597</v>
      </c>
      <c r="GU1">
        <v>2955.9177861287098</v>
      </c>
      <c r="GV1" t="s">
        <v>79</v>
      </c>
      <c r="GW1">
        <v>185687.730453166</v>
      </c>
      <c r="GX1" s="1">
        <v>62121358.074796997</v>
      </c>
      <c r="GY1" t="s">
        <v>80</v>
      </c>
      <c r="GZ1">
        <v>-4500.4112526840399</v>
      </c>
      <c r="HA1" s="1">
        <v>1978758.7918857301</v>
      </c>
      <c r="HB1" t="s">
        <v>81</v>
      </c>
      <c r="HC1">
        <v>-4091.4973174013298</v>
      </c>
      <c r="HD1">
        <v>220.842924307039</v>
      </c>
      <c r="HE1" t="s">
        <v>82</v>
      </c>
      <c r="HF1">
        <v>-1.26392610205012E-2</v>
      </c>
      <c r="HG1">
        <v>7.1584563170616899</v>
      </c>
      <c r="HH1" t="s">
        <v>83</v>
      </c>
      <c r="HI1">
        <v>-2135.6510130073698</v>
      </c>
      <c r="HJ1" s="1">
        <v>3476.0126361965899</v>
      </c>
      <c r="HK1" t="s">
        <v>84</v>
      </c>
      <c r="HL1">
        <v>0.36154636016649599</v>
      </c>
      <c r="HM1" s="1">
        <v>110.721831874606</v>
      </c>
      <c r="HN1" t="s">
        <v>85</v>
      </c>
      <c r="HO1">
        <v>4054.1544787370999</v>
      </c>
      <c r="HP1">
        <v>229.985443442101</v>
      </c>
      <c r="HQ1" t="s">
        <v>86</v>
      </c>
      <c r="HR1">
        <v>-16.742550507603301</v>
      </c>
      <c r="HS1">
        <v>7.4548041582350999</v>
      </c>
      <c r="HT1" t="s">
        <v>87</v>
      </c>
      <c r="HU1">
        <v>2100.9875377418898</v>
      </c>
      <c r="HV1" s="1">
        <v>3735.6798593501499</v>
      </c>
      <c r="HW1" t="s">
        <v>88</v>
      </c>
      <c r="HX1">
        <v>-3.2961794540243998</v>
      </c>
      <c r="HY1" s="1">
        <v>118.993041917391</v>
      </c>
      <c r="HZ1" t="s">
        <v>89</v>
      </c>
      <c r="IA1">
        <v>6978.3170249744098</v>
      </c>
      <c r="IB1">
        <v>201.22998796594001</v>
      </c>
      <c r="IC1" t="s">
        <v>90</v>
      </c>
      <c r="ID1">
        <v>-81.583668289902704</v>
      </c>
      <c r="IE1">
        <v>6.5227178233462197</v>
      </c>
      <c r="IF1" t="s">
        <v>91</v>
      </c>
      <c r="IG1">
        <v>500.05504012624101</v>
      </c>
      <c r="IH1" s="1">
        <v>999.83714109077005</v>
      </c>
      <c r="II1" t="s">
        <v>92</v>
      </c>
      <c r="IJ1">
        <v>6.1098470245018301</v>
      </c>
      <c r="IK1" s="1">
        <v>31.847927905972799</v>
      </c>
      <c r="IL1" t="s">
        <v>93</v>
      </c>
      <c r="IM1">
        <v>20215.132969959101</v>
      </c>
      <c r="IN1">
        <v>3039.55549960388</v>
      </c>
      <c r="IO1" t="s">
        <v>94</v>
      </c>
      <c r="IP1">
        <v>96.941138637574397</v>
      </c>
      <c r="IQ1">
        <v>98.524892004053996</v>
      </c>
      <c r="IR1" t="s">
        <v>95</v>
      </c>
      <c r="IS1">
        <v>52193.442106922099</v>
      </c>
      <c r="IT1" s="1">
        <v>681464.639888215</v>
      </c>
      <c r="IU1" t="s">
        <v>96</v>
      </c>
      <c r="IV1">
        <v>-1385.46582975611</v>
      </c>
      <c r="IW1" s="1">
        <v>21706.771862818099</v>
      </c>
      <c r="IX1" t="s">
        <v>97</v>
      </c>
      <c r="IY1">
        <v>2508.5062051248201</v>
      </c>
      <c r="IZ1">
        <v>121.574892730923</v>
      </c>
      <c r="JA1" t="s">
        <v>98</v>
      </c>
      <c r="JB1">
        <v>61.220015332305998</v>
      </c>
      <c r="JC1">
        <v>3.9407581727910701</v>
      </c>
      <c r="JD1" t="s">
        <v>99</v>
      </c>
      <c r="JE1">
        <v>5937.3842962826702</v>
      </c>
      <c r="JF1" s="1">
        <v>11002.3557206734</v>
      </c>
      <c r="JG1" t="s">
        <v>100</v>
      </c>
      <c r="JH1">
        <v>-9.7821991752101791</v>
      </c>
      <c r="JI1" s="1">
        <v>350.45930720837498</v>
      </c>
      <c r="JJ1" t="s">
        <v>112</v>
      </c>
    </row>
    <row r="2" spans="1:270">
      <c r="A2">
        <v>10.8420169920548</v>
      </c>
      <c r="B2" s="1">
        <v>1.39583489043487E-15</v>
      </c>
      <c r="C2" s="1">
        <f>-A2</f>
        <v>-10.8420169920548</v>
      </c>
      <c r="D2">
        <v>10.220000000000001</v>
      </c>
      <c r="E2" s="1"/>
      <c r="F2" t="s">
        <v>0</v>
      </c>
      <c r="H2" t="s">
        <v>104</v>
      </c>
      <c r="K2" t="s">
        <v>113</v>
      </c>
    </row>
    <row r="3" spans="1:270">
      <c r="A3">
        <v>10.1549890265418</v>
      </c>
      <c r="B3" s="1">
        <v>-2.0449698716691699E-11</v>
      </c>
      <c r="C3" s="1">
        <f t="shared" ref="C3:C64" si="0">-A3</f>
        <v>-10.1549890265418</v>
      </c>
      <c r="D3">
        <v>10.220000000000001</v>
      </c>
      <c r="E3" s="1"/>
      <c r="F3">
        <v>0.13240066102044601</v>
      </c>
      <c r="H3">
        <f>CORREL(A2:A64,B2:B64)</f>
        <v>0.66319718950267281</v>
      </c>
      <c r="K3">
        <f>CORREL(A5:A64,B2:B61)</f>
        <v>0.79134492177708216</v>
      </c>
    </row>
    <row r="4" spans="1:270">
      <c r="A4">
        <v>10.866023704636399</v>
      </c>
      <c r="B4" s="1">
        <v>-8.8682739350689795E-10</v>
      </c>
      <c r="C4" s="1">
        <f t="shared" si="0"/>
        <v>-10.866023704636399</v>
      </c>
      <c r="D4">
        <v>12.18</v>
      </c>
      <c r="E4" s="1"/>
      <c r="F4">
        <v>0.477931493312441</v>
      </c>
    </row>
    <row r="5" spans="1:270">
      <c r="A5">
        <v>11.867449540750499</v>
      </c>
      <c r="B5" s="1">
        <v>-6.9727459447723301E-9</v>
      </c>
      <c r="C5" s="1">
        <f t="shared" si="0"/>
        <v>-11.867449540750499</v>
      </c>
      <c r="D5">
        <v>12.18</v>
      </c>
      <c r="E5" s="1"/>
      <c r="F5" t="s">
        <v>1</v>
      </c>
    </row>
    <row r="6" spans="1:270">
      <c r="A6">
        <v>14.058849641820901</v>
      </c>
      <c r="B6" s="1">
        <v>-3.2647721996503498E-7</v>
      </c>
      <c r="C6" s="1">
        <f t="shared" si="0"/>
        <v>-14.058849641820901</v>
      </c>
      <c r="D6">
        <v>12.18</v>
      </c>
      <c r="E6" s="1"/>
      <c r="F6">
        <v>0.225173758401298</v>
      </c>
      <c r="H6" t="s">
        <v>105</v>
      </c>
    </row>
    <row r="7" spans="1:270">
      <c r="A7">
        <v>16.452126312321699</v>
      </c>
      <c r="B7" s="1">
        <v>-6.3675510718560004E-6</v>
      </c>
      <c r="C7" s="1">
        <f t="shared" si="0"/>
        <v>-16.452126312321699</v>
      </c>
      <c r="D7">
        <v>10.45</v>
      </c>
      <c r="E7" s="1"/>
      <c r="F7">
        <v>0.32352982398825098</v>
      </c>
      <c r="H7">
        <f>CORREL(A2:A64,D2:D64)</f>
        <v>-0.82009372528892466</v>
      </c>
      <c r="K7">
        <f>CORREL(A5:A64,D2:D61)</f>
        <v>-0.85571092680219818</v>
      </c>
    </row>
    <row r="8" spans="1:270">
      <c r="A8">
        <v>17.328811142628599</v>
      </c>
      <c r="B8" s="1">
        <v>-1.8844937532776701E-4</v>
      </c>
      <c r="C8" s="1">
        <f t="shared" si="0"/>
        <v>-17.328811142628599</v>
      </c>
      <c r="D8">
        <v>10.45</v>
      </c>
      <c r="E8" s="1"/>
      <c r="F8" t="s">
        <v>2</v>
      </c>
    </row>
    <row r="9" spans="1:270">
      <c r="A9">
        <v>15.601700962711501</v>
      </c>
      <c r="B9" s="1">
        <v>-3.3213234883042301E-3</v>
      </c>
      <c r="C9" s="1">
        <f t="shared" si="0"/>
        <v>-15.601700962711501</v>
      </c>
      <c r="D9">
        <v>13.62</v>
      </c>
      <c r="E9" s="1"/>
      <c r="F9">
        <v>1.2887244828940401</v>
      </c>
    </row>
    <row r="10" spans="1:270">
      <c r="A10">
        <v>14.224927699147999</v>
      </c>
      <c r="B10" s="1">
        <v>-2.40954361322822E-2</v>
      </c>
      <c r="C10" s="1">
        <f t="shared" si="0"/>
        <v>-14.224927699147999</v>
      </c>
      <c r="D10">
        <v>13.62</v>
      </c>
      <c r="E10" s="1"/>
      <c r="F10">
        <v>0.32101002192466099</v>
      </c>
      <c r="H10" t="s">
        <v>106</v>
      </c>
    </row>
    <row r="11" spans="1:270">
      <c r="A11">
        <v>12.811124699677199</v>
      </c>
      <c r="B11" s="1">
        <v>-9.5301238658540205E-2</v>
      </c>
      <c r="C11" s="1">
        <f t="shared" si="0"/>
        <v>-12.811124699677199</v>
      </c>
      <c r="D11">
        <v>13.62</v>
      </c>
      <c r="E11" s="1"/>
      <c r="F11" t="s">
        <v>3</v>
      </c>
      <c r="H11">
        <f>CORREL(B2:B64,D2:D64)</f>
        <v>-0.85869346372256328</v>
      </c>
      <c r="K11">
        <f>CORREL(B5:B64,D2:D61)</f>
        <v>-0.87701123001854742</v>
      </c>
    </row>
    <row r="12" spans="1:270">
      <c r="A12">
        <v>12.8528862315958</v>
      </c>
      <c r="B12">
        <v>-1.40052426358212</v>
      </c>
      <c r="C12" s="1">
        <f t="shared" si="0"/>
        <v>-12.8528862315958</v>
      </c>
      <c r="D12">
        <v>17.57</v>
      </c>
      <c r="F12">
        <v>3.0251429539244099</v>
      </c>
    </row>
    <row r="13" spans="1:270">
      <c r="A13">
        <v>11.717378385033401</v>
      </c>
      <c r="B13">
        <v>-1.92341424194335</v>
      </c>
      <c r="C13" s="1">
        <f t="shared" si="0"/>
        <v>-11.717378385033401</v>
      </c>
      <c r="D13">
        <v>17.57</v>
      </c>
      <c r="F13">
        <v>0.32291401264754599</v>
      </c>
    </row>
    <row r="14" spans="1:270">
      <c r="A14">
        <v>14.6371006709436</v>
      </c>
      <c r="B14">
        <v>-3.47826994377865</v>
      </c>
      <c r="C14" s="1">
        <f t="shared" si="0"/>
        <v>-14.6371006709436</v>
      </c>
      <c r="D14">
        <v>21.74</v>
      </c>
      <c r="F14" t="s">
        <v>4</v>
      </c>
    </row>
    <row r="15" spans="1:270">
      <c r="A15">
        <v>15.0900889816019</v>
      </c>
      <c r="B15">
        <v>-3.1094194112013902</v>
      </c>
      <c r="C15" s="1">
        <f t="shared" si="0"/>
        <v>-15.0900889816019</v>
      </c>
      <c r="D15">
        <v>21.74</v>
      </c>
      <c r="F15">
        <v>4.7441011181652302</v>
      </c>
    </row>
    <row r="16" spans="1:270">
      <c r="A16">
        <v>17.8719409182028</v>
      </c>
      <c r="B16">
        <v>-4.6662004538317099</v>
      </c>
      <c r="C16" s="1">
        <f t="shared" si="0"/>
        <v>-17.8719409182028</v>
      </c>
      <c r="D16">
        <v>21.74</v>
      </c>
      <c r="F16">
        <v>0.32046627140698503</v>
      </c>
    </row>
    <row r="17" spans="1:6">
      <c r="A17">
        <v>20.7777857062941</v>
      </c>
      <c r="B17">
        <v>-5.4057597971474101</v>
      </c>
      <c r="C17" s="1">
        <f t="shared" si="0"/>
        <v>-20.7777857062941</v>
      </c>
      <c r="D17">
        <v>24.98</v>
      </c>
      <c r="F17" t="s">
        <v>5</v>
      </c>
    </row>
    <row r="18" spans="1:6">
      <c r="A18">
        <v>20.4762602080779</v>
      </c>
      <c r="B18">
        <v>-6.5047871743995502</v>
      </c>
      <c r="C18" s="1">
        <f t="shared" si="0"/>
        <v>-20.4762602080779</v>
      </c>
      <c r="D18">
        <v>24.98</v>
      </c>
      <c r="F18">
        <v>6.5201316816703301</v>
      </c>
    </row>
    <row r="19" spans="1:6">
      <c r="A19">
        <v>16.916073496641399</v>
      </c>
      <c r="B19">
        <v>-5.6790271822488299</v>
      </c>
      <c r="C19" s="1">
        <f t="shared" si="0"/>
        <v>-16.916073496641399</v>
      </c>
      <c r="D19">
        <v>24.72</v>
      </c>
      <c r="F19">
        <v>0.32042508599365299</v>
      </c>
    </row>
    <row r="20" spans="1:6">
      <c r="A20">
        <v>14.533780961758699</v>
      </c>
      <c r="B20">
        <v>-5.2881645434484099</v>
      </c>
      <c r="C20" s="1">
        <f t="shared" si="0"/>
        <v>-14.533780961758699</v>
      </c>
      <c r="D20">
        <v>24.72</v>
      </c>
      <c r="F20" t="s">
        <v>6</v>
      </c>
    </row>
    <row r="21" spans="1:6">
      <c r="A21">
        <v>12.756897315471001</v>
      </c>
      <c r="B21">
        <v>-4.3939739468646897</v>
      </c>
      <c r="C21" s="1">
        <f t="shared" si="0"/>
        <v>-12.756897315471001</v>
      </c>
      <c r="D21">
        <v>24.72</v>
      </c>
      <c r="F21">
        <v>6.4700843598050604</v>
      </c>
    </row>
    <row r="22" spans="1:6">
      <c r="A22">
        <v>9.7847264114365302</v>
      </c>
      <c r="B22">
        <v>-3.1251540644795801</v>
      </c>
      <c r="C22" s="1">
        <f t="shared" si="0"/>
        <v>-9.7847264114365302</v>
      </c>
      <c r="D22">
        <v>27.47</v>
      </c>
      <c r="F22">
        <v>0.32090957187169</v>
      </c>
    </row>
    <row r="23" spans="1:6">
      <c r="A23">
        <v>7.59414196022749</v>
      </c>
      <c r="B23">
        <v>-2.9890947722626802</v>
      </c>
      <c r="C23" s="1">
        <f t="shared" si="0"/>
        <v>-7.59414196022749</v>
      </c>
      <c r="D23">
        <v>27.47</v>
      </c>
      <c r="F23" t="s">
        <v>7</v>
      </c>
    </row>
    <row r="24" spans="1:6">
      <c r="A24">
        <v>7.0058950129028501</v>
      </c>
      <c r="B24">
        <v>-2.32548566863457</v>
      </c>
      <c r="C24" s="1">
        <f t="shared" si="0"/>
        <v>-7.0058950129028501</v>
      </c>
      <c r="D24">
        <v>30.64</v>
      </c>
      <c r="F24">
        <v>4.8091705353666097</v>
      </c>
    </row>
    <row r="25" spans="1:6">
      <c r="A25">
        <v>6.0898342794593097</v>
      </c>
      <c r="B25">
        <v>-3.96150900314835</v>
      </c>
      <c r="C25" s="1">
        <f t="shared" si="0"/>
        <v>-6.0898342794593097</v>
      </c>
      <c r="D25">
        <v>30.64</v>
      </c>
      <c r="F25">
        <v>0.31758429918245401</v>
      </c>
    </row>
    <row r="26" spans="1:6">
      <c r="A26">
        <v>6.9576126589355303</v>
      </c>
      <c r="B26">
        <v>-5.5396585320151299</v>
      </c>
      <c r="C26" s="1">
        <f t="shared" si="0"/>
        <v>-6.9576126589355303</v>
      </c>
      <c r="D26">
        <v>30.64</v>
      </c>
      <c r="F26" t="s">
        <v>8</v>
      </c>
    </row>
    <row r="27" spans="1:6">
      <c r="A27">
        <v>7.9278219036497601</v>
      </c>
      <c r="B27">
        <v>-6.65644112972294</v>
      </c>
      <c r="C27" s="1">
        <f t="shared" si="0"/>
        <v>-7.9278219036497601</v>
      </c>
      <c r="D27">
        <v>24.46</v>
      </c>
      <c r="F27">
        <v>3.23242430693251</v>
      </c>
    </row>
    <row r="28" spans="1:6">
      <c r="A28">
        <v>8.3212394023715195</v>
      </c>
      <c r="B28">
        <v>-7.5185939556914798</v>
      </c>
      <c r="C28" s="1">
        <f t="shared" si="0"/>
        <v>-8.3212394023715195</v>
      </c>
      <c r="D28">
        <v>24.46</v>
      </c>
      <c r="F28">
        <v>0.31875852320605502</v>
      </c>
    </row>
    <row r="29" spans="1:6">
      <c r="A29">
        <v>5.8344195039203397</v>
      </c>
      <c r="B29">
        <v>-7.3566201165622198</v>
      </c>
      <c r="C29" s="1">
        <f t="shared" si="0"/>
        <v>-5.8344195039203397</v>
      </c>
      <c r="D29">
        <v>27.79</v>
      </c>
      <c r="F29" t="s">
        <v>9</v>
      </c>
    </row>
    <row r="30" spans="1:6">
      <c r="A30">
        <v>4.2461097817034998</v>
      </c>
      <c r="B30">
        <v>-6.6290956361480804</v>
      </c>
      <c r="C30" s="1">
        <f t="shared" si="0"/>
        <v>-4.2461097817034998</v>
      </c>
      <c r="D30">
        <v>27.79</v>
      </c>
      <c r="F30">
        <v>3.4072753711417301</v>
      </c>
    </row>
    <row r="31" spans="1:6">
      <c r="A31">
        <v>1.0137198915232399</v>
      </c>
      <c r="B31">
        <v>-5.3899474751366396</v>
      </c>
      <c r="C31" s="1">
        <f t="shared" si="0"/>
        <v>-1.0137198915232399</v>
      </c>
      <c r="D31">
        <v>27.79</v>
      </c>
      <c r="F31">
        <v>0.316492514598748</v>
      </c>
    </row>
    <row r="32" spans="1:6">
      <c r="A32">
        <v>-2.2072173571041902</v>
      </c>
      <c r="B32">
        <v>-4.4042326369725497</v>
      </c>
      <c r="C32" s="1">
        <f t="shared" si="0"/>
        <v>2.2072173571041902</v>
      </c>
      <c r="D32">
        <v>29.43</v>
      </c>
      <c r="F32" t="s">
        <v>10</v>
      </c>
    </row>
    <row r="33" spans="1:6">
      <c r="A33">
        <v>-3.7040230341351199</v>
      </c>
      <c r="B33">
        <v>-4.3261546061971998</v>
      </c>
      <c r="C33" s="1">
        <f t="shared" si="0"/>
        <v>3.7040230341351199</v>
      </c>
      <c r="D33">
        <v>29.43</v>
      </c>
      <c r="F33">
        <v>3.8906051831724899</v>
      </c>
    </row>
    <row r="34" spans="1:6">
      <c r="A34">
        <v>-4.7560504897384002</v>
      </c>
      <c r="B34">
        <v>-3.6854079853713899</v>
      </c>
      <c r="C34" s="1">
        <f t="shared" si="0"/>
        <v>4.7560504897384002</v>
      </c>
      <c r="D34">
        <v>27.49</v>
      </c>
      <c r="F34">
        <v>0.316981923228428</v>
      </c>
    </row>
    <row r="35" spans="1:6">
      <c r="A35">
        <v>-3.2810985292855301</v>
      </c>
      <c r="B35">
        <v>-6.0668432331617197</v>
      </c>
      <c r="C35" s="1">
        <f t="shared" si="0"/>
        <v>3.2810985292855301</v>
      </c>
      <c r="D35">
        <v>27.49</v>
      </c>
      <c r="F35" t="s">
        <v>11</v>
      </c>
    </row>
    <row r="36" spans="1:6">
      <c r="A36">
        <v>-0.97341758951369695</v>
      </c>
      <c r="B36">
        <v>-7.4988970858547797</v>
      </c>
      <c r="C36" s="1">
        <f t="shared" si="0"/>
        <v>0.97341758951369695</v>
      </c>
      <c r="D36">
        <v>27.49</v>
      </c>
      <c r="F36">
        <v>4.5593223571978703</v>
      </c>
    </row>
    <row r="37" spans="1:6">
      <c r="A37">
        <v>0.83345049226691503</v>
      </c>
      <c r="B37">
        <v>-7.8644548610006</v>
      </c>
      <c r="C37" s="1">
        <f t="shared" si="0"/>
        <v>-0.83345049226691503</v>
      </c>
      <c r="D37">
        <v>27.09</v>
      </c>
      <c r="F37">
        <v>0.317829173475145</v>
      </c>
    </row>
    <row r="38" spans="1:6">
      <c r="A38">
        <v>2.1613305685060298</v>
      </c>
      <c r="B38">
        <v>-8.4654774640789991</v>
      </c>
      <c r="C38" s="1">
        <f t="shared" si="0"/>
        <v>-2.1613305685060298</v>
      </c>
      <c r="D38">
        <v>27.09</v>
      </c>
      <c r="F38" t="s">
        <v>12</v>
      </c>
    </row>
    <row r="39" spans="1:6">
      <c r="A39">
        <v>-0.540649571529075</v>
      </c>
      <c r="B39">
        <v>-6.5050235311501803</v>
      </c>
      <c r="C39" s="1">
        <f t="shared" si="0"/>
        <v>0.540649571529075</v>
      </c>
      <c r="D39">
        <v>32.04</v>
      </c>
      <c r="F39">
        <v>6.6427831354353497</v>
      </c>
    </row>
    <row r="40" spans="1:6">
      <c r="A40">
        <v>-2.5527503055329701</v>
      </c>
      <c r="B40">
        <v>-7.0923767450406103</v>
      </c>
      <c r="C40" s="1">
        <f t="shared" si="0"/>
        <v>2.5527503055329701</v>
      </c>
      <c r="D40">
        <v>32.04</v>
      </c>
      <c r="F40">
        <v>0.31590442961857901</v>
      </c>
    </row>
    <row r="41" spans="1:6">
      <c r="A41">
        <v>-5.83970057928933</v>
      </c>
      <c r="B41">
        <v>-5.6573863259612196</v>
      </c>
      <c r="C41" s="1">
        <f t="shared" si="0"/>
        <v>5.83970057928933</v>
      </c>
      <c r="D41">
        <v>35.29</v>
      </c>
      <c r="F41" t="s">
        <v>13</v>
      </c>
    </row>
    <row r="42" spans="1:6">
      <c r="A42">
        <v>-7.5947409661048804</v>
      </c>
      <c r="B42">
        <v>-5.8892500358357101</v>
      </c>
      <c r="C42" s="1">
        <f t="shared" si="0"/>
        <v>7.5947409661048804</v>
      </c>
      <c r="D42">
        <v>35.29</v>
      </c>
      <c r="F42">
        <v>8.7399023729960792</v>
      </c>
    </row>
    <row r="43" spans="1:6">
      <c r="A43">
        <v>-8.0136452613198799</v>
      </c>
      <c r="B43">
        <v>-5.1648425484523797</v>
      </c>
      <c r="C43" s="1">
        <f t="shared" si="0"/>
        <v>8.0136452613198799</v>
      </c>
      <c r="D43">
        <v>35.57</v>
      </c>
      <c r="F43">
        <v>0.318590434106444</v>
      </c>
    </row>
    <row r="44" spans="1:6">
      <c r="A44">
        <v>-6.4027945135484696</v>
      </c>
      <c r="B44">
        <v>-6.1040637500570201</v>
      </c>
      <c r="C44" s="1">
        <f t="shared" si="0"/>
        <v>6.4027945135484696</v>
      </c>
      <c r="D44">
        <v>35.57</v>
      </c>
      <c r="F44" t="s">
        <v>14</v>
      </c>
    </row>
    <row r="45" spans="1:6">
      <c r="A45">
        <v>-3.8776958083833</v>
      </c>
      <c r="B45">
        <v>-8.04571998765703</v>
      </c>
      <c r="C45" s="1">
        <f t="shared" si="0"/>
        <v>3.8776958083833</v>
      </c>
      <c r="D45">
        <v>33.21</v>
      </c>
      <c r="F45">
        <v>10.189884543375401</v>
      </c>
    </row>
    <row r="46" spans="1:6">
      <c r="A46">
        <v>-4.0737125281907502</v>
      </c>
      <c r="B46">
        <v>-8.9870910735549892</v>
      </c>
      <c r="C46" s="1">
        <f t="shared" si="0"/>
        <v>4.0737125281907502</v>
      </c>
      <c r="D46">
        <v>33.21</v>
      </c>
      <c r="F46">
        <v>0.315275553075964</v>
      </c>
    </row>
    <row r="47" spans="1:6">
      <c r="A47">
        <v>-6.4518802321450304</v>
      </c>
      <c r="B47">
        <v>-8.2910762026297107</v>
      </c>
      <c r="C47" s="1">
        <f t="shared" si="0"/>
        <v>6.4518802321450304</v>
      </c>
      <c r="D47">
        <v>35.28</v>
      </c>
      <c r="F47" t="s">
        <v>15</v>
      </c>
    </row>
    <row r="48" spans="1:6">
      <c r="A48">
        <v>-8.9710314627696608</v>
      </c>
      <c r="B48">
        <v>-8.9788482273946197</v>
      </c>
      <c r="C48" s="1">
        <f t="shared" si="0"/>
        <v>8.9710314627696608</v>
      </c>
      <c r="D48">
        <v>35.28</v>
      </c>
      <c r="F48">
        <v>11.5917197114951</v>
      </c>
    </row>
    <row r="49" spans="1:6">
      <c r="A49">
        <v>-12.9071336960269</v>
      </c>
      <c r="B49">
        <v>-7.6216756789378302</v>
      </c>
      <c r="C49" s="1">
        <f t="shared" si="0"/>
        <v>12.9071336960269</v>
      </c>
      <c r="D49">
        <v>35.32</v>
      </c>
      <c r="F49">
        <v>0.31678470683682097</v>
      </c>
    </row>
    <row r="50" spans="1:6">
      <c r="A50">
        <v>-14.3133335447195</v>
      </c>
      <c r="B50">
        <v>-6.6366778268041298</v>
      </c>
      <c r="C50" s="1">
        <f t="shared" si="0"/>
        <v>14.3133335447195</v>
      </c>
      <c r="D50">
        <v>35.32</v>
      </c>
      <c r="F50" t="s">
        <v>16</v>
      </c>
    </row>
    <row r="51" spans="1:6">
      <c r="A51">
        <v>-14.025104982101199</v>
      </c>
      <c r="B51">
        <v>-6.7217238008055302</v>
      </c>
      <c r="C51" s="1">
        <f t="shared" si="0"/>
        <v>14.025104982101199</v>
      </c>
      <c r="D51">
        <v>38.44</v>
      </c>
      <c r="F51">
        <v>11.450329805888799</v>
      </c>
    </row>
    <row r="52" spans="1:6">
      <c r="A52">
        <v>-13.352955719975199</v>
      </c>
      <c r="B52">
        <v>-7.5444419247708501</v>
      </c>
      <c r="C52" s="1">
        <f t="shared" si="0"/>
        <v>13.352955719975199</v>
      </c>
      <c r="D52">
        <v>38.44</v>
      </c>
      <c r="F52">
        <v>0.31752119779237098</v>
      </c>
    </row>
    <row r="53" spans="1:6">
      <c r="A53">
        <v>-9.3193366364029409</v>
      </c>
      <c r="B53">
        <v>-8.7979730356792007</v>
      </c>
      <c r="C53" s="1">
        <f t="shared" si="0"/>
        <v>9.3193366364029409</v>
      </c>
      <c r="D53">
        <v>36.6</v>
      </c>
      <c r="F53" t="s">
        <v>17</v>
      </c>
    </row>
    <row r="54" spans="1:6">
      <c r="A54">
        <v>-8.9610322824693007</v>
      </c>
      <c r="B54">
        <v>-8.9468568143518805</v>
      </c>
      <c r="C54" s="1">
        <f t="shared" si="0"/>
        <v>8.9610322824693007</v>
      </c>
      <c r="D54">
        <v>36.6</v>
      </c>
      <c r="F54">
        <v>9.2216965294347499</v>
      </c>
    </row>
    <row r="55" spans="1:6">
      <c r="A55">
        <v>-11.186516400492399</v>
      </c>
      <c r="B55">
        <v>-7.7159637227901001</v>
      </c>
      <c r="C55" s="1">
        <f t="shared" si="0"/>
        <v>11.186516400492399</v>
      </c>
      <c r="D55">
        <v>37.11</v>
      </c>
      <c r="F55">
        <v>0.31604075686709898</v>
      </c>
    </row>
    <row r="56" spans="1:6">
      <c r="A56">
        <v>-14.620453466767501</v>
      </c>
      <c r="B56">
        <v>-8.0290431567139997</v>
      </c>
      <c r="C56" s="1">
        <f t="shared" si="0"/>
        <v>14.620453466767501</v>
      </c>
      <c r="D56">
        <v>37.11</v>
      </c>
      <c r="F56" t="s">
        <v>18</v>
      </c>
    </row>
    <row r="57" spans="1:6">
      <c r="A57">
        <v>-18.841662401124101</v>
      </c>
      <c r="B57">
        <v>-6.2913687020355002</v>
      </c>
      <c r="C57" s="1">
        <f t="shared" si="0"/>
        <v>18.841662401124101</v>
      </c>
      <c r="D57">
        <v>35.74</v>
      </c>
      <c r="F57">
        <v>6.2354563015586102</v>
      </c>
    </row>
    <row r="58" spans="1:6">
      <c r="A58">
        <v>-21.925588052741801</v>
      </c>
      <c r="B58">
        <v>-6.7123134554521702</v>
      </c>
      <c r="C58" s="1">
        <f t="shared" si="0"/>
        <v>21.925588052741801</v>
      </c>
      <c r="D58">
        <v>35.74</v>
      </c>
      <c r="F58">
        <v>0.31634126052064898</v>
      </c>
    </row>
    <row r="59" spans="1:6">
      <c r="A59">
        <v>-22.733613856998101</v>
      </c>
      <c r="B59">
        <v>-6.1935988346903796</v>
      </c>
      <c r="C59" s="1">
        <f t="shared" si="0"/>
        <v>22.733613856998101</v>
      </c>
      <c r="D59">
        <v>38.770000000000003</v>
      </c>
      <c r="F59" t="s">
        <v>19</v>
      </c>
    </row>
    <row r="60" spans="1:6">
      <c r="A60">
        <v>-21.867864184001199</v>
      </c>
      <c r="B60">
        <v>-8.1403894692697296</v>
      </c>
      <c r="C60" s="1">
        <f t="shared" si="0"/>
        <v>21.867864184001199</v>
      </c>
      <c r="D60">
        <v>38.770000000000003</v>
      </c>
      <c r="F60">
        <v>3.6255399595717499</v>
      </c>
    </row>
    <row r="61" spans="1:6">
      <c r="A61">
        <v>-17.462408032466001</v>
      </c>
      <c r="B61">
        <v>-7.5258601771524303</v>
      </c>
      <c r="C61" s="1">
        <f t="shared" si="0"/>
        <v>17.462408032466001</v>
      </c>
      <c r="D61">
        <v>36.25</v>
      </c>
      <c r="F61">
        <v>0.31356186728978902</v>
      </c>
    </row>
    <row r="62" spans="1:6">
      <c r="A62">
        <v>-17.488683819976501</v>
      </c>
      <c r="B62">
        <v>-8.3695350211173292</v>
      </c>
      <c r="C62" s="1">
        <f t="shared" si="0"/>
        <v>17.488683819976501</v>
      </c>
      <c r="D62">
        <v>36.25</v>
      </c>
      <c r="F62" t="s">
        <v>20</v>
      </c>
    </row>
    <row r="63" spans="1:6">
      <c r="A63">
        <v>-19.795470225024101</v>
      </c>
      <c r="B63">
        <v>-7.8232234509690501</v>
      </c>
      <c r="C63" s="1">
        <f t="shared" si="0"/>
        <v>19.795470225024101</v>
      </c>
      <c r="D63">
        <v>33.35</v>
      </c>
      <c r="F63">
        <v>2.8078782617481801</v>
      </c>
    </row>
    <row r="64" spans="1:6">
      <c r="A64">
        <v>-21.843265157584899</v>
      </c>
      <c r="B64">
        <v>-7.64040119882028</v>
      </c>
      <c r="C64" s="1">
        <f t="shared" si="0"/>
        <v>21.843265157584899</v>
      </c>
      <c r="D64">
        <v>33.35</v>
      </c>
      <c r="F64">
        <v>0.31608895745369903</v>
      </c>
    </row>
    <row r="65" spans="6:6">
      <c r="F65" t="s">
        <v>21</v>
      </c>
    </row>
    <row r="66" spans="6:6">
      <c r="F66">
        <v>2.2038262736604399</v>
      </c>
    </row>
    <row r="67" spans="6:6">
      <c r="F67">
        <v>0.31654940876426602</v>
      </c>
    </row>
    <row r="68" spans="6:6">
      <c r="F68" t="s">
        <v>22</v>
      </c>
    </row>
    <row r="69" spans="6:6">
      <c r="F69">
        <v>2.6577997936983699</v>
      </c>
    </row>
    <row r="70" spans="6:6">
      <c r="F70">
        <v>0.314478624708879</v>
      </c>
    </row>
    <row r="71" spans="6:6">
      <c r="F71" t="s">
        <v>23</v>
      </c>
    </row>
    <row r="72" spans="6:6">
      <c r="F72">
        <v>4.0236425680529004</v>
      </c>
    </row>
    <row r="73" spans="6:6">
      <c r="F73">
        <v>0.31667937413469599</v>
      </c>
    </row>
    <row r="74" spans="6:6">
      <c r="F74" t="s">
        <v>24</v>
      </c>
    </row>
    <row r="75" spans="6:6">
      <c r="F75">
        <v>4.96378862324433</v>
      </c>
    </row>
    <row r="76" spans="6:6">
      <c r="F76">
        <v>0.3125920030398</v>
      </c>
    </row>
    <row r="77" spans="6:6">
      <c r="F77" t="s">
        <v>25</v>
      </c>
    </row>
    <row r="78" spans="6:6">
      <c r="F78">
        <v>5.4889069422486996</v>
      </c>
    </row>
    <row r="79" spans="6:6">
      <c r="F79">
        <v>0.31498659970315501</v>
      </c>
    </row>
    <row r="80" spans="6:6">
      <c r="F80" t="s">
        <v>26</v>
      </c>
    </row>
    <row r="81" spans="6:6">
      <c r="F81">
        <v>5.3578952239503099</v>
      </c>
    </row>
    <row r="82" spans="6:6">
      <c r="F82">
        <v>0.31549619397342699</v>
      </c>
    </row>
    <row r="83" spans="6:6">
      <c r="F83" t="s">
        <v>27</v>
      </c>
    </row>
    <row r="84" spans="6:6">
      <c r="F84">
        <v>5.1903401487771301</v>
      </c>
    </row>
    <row r="85" spans="6:6">
      <c r="F85">
        <v>0.31334507503110798</v>
      </c>
    </row>
    <row r="86" spans="6:6">
      <c r="F86" t="s">
        <v>28</v>
      </c>
    </row>
    <row r="87" spans="6:6">
      <c r="F87">
        <v>4.6865322527341098</v>
      </c>
    </row>
    <row r="88" spans="6:6">
      <c r="F88">
        <v>0.31441490872938699</v>
      </c>
    </row>
    <row r="89" spans="6:6">
      <c r="F89" t="s">
        <v>29</v>
      </c>
    </row>
    <row r="90" spans="6:6">
      <c r="F90">
        <v>2.3158260160949</v>
      </c>
    </row>
    <row r="91" spans="6:6">
      <c r="F91">
        <v>0.30966653221483798</v>
      </c>
    </row>
    <row r="92" spans="6:6">
      <c r="F92" t="s">
        <v>30</v>
      </c>
    </row>
    <row r="93" spans="6:6">
      <c r="F93">
        <v>0.37738167755587398</v>
      </c>
    </row>
    <row r="94" spans="6:6">
      <c r="F94">
        <v>0.31372409968435699</v>
      </c>
    </row>
    <row r="95" spans="6:6">
      <c r="F95" t="s">
        <v>31</v>
      </c>
    </row>
    <row r="96" spans="6:6">
      <c r="F96">
        <v>-0.48673620756323599</v>
      </c>
    </row>
    <row r="97" spans="6:6">
      <c r="F97">
        <v>0.31316626961045801</v>
      </c>
    </row>
    <row r="98" spans="6:6">
      <c r="F98" t="s">
        <v>32</v>
      </c>
    </row>
    <row r="99" spans="6:6">
      <c r="F99">
        <v>-0.61441682063744896</v>
      </c>
    </row>
    <row r="100" spans="6:6">
      <c r="F100">
        <v>0.312284800975696</v>
      </c>
    </row>
    <row r="101" spans="6:6">
      <c r="F101" t="s">
        <v>33</v>
      </c>
    </row>
    <row r="102" spans="6:6">
      <c r="F102">
        <v>0.821752894059261</v>
      </c>
    </row>
    <row r="103" spans="6:6">
      <c r="F103">
        <v>0.31112571217010698</v>
      </c>
    </row>
    <row r="104" spans="6:6">
      <c r="F104" t="s">
        <v>34</v>
      </c>
    </row>
    <row r="105" spans="6:6">
      <c r="F105">
        <v>3.2887248659015298</v>
      </c>
    </row>
    <row r="106" spans="6:6">
      <c r="F106">
        <v>0.30818533441302498</v>
      </c>
    </row>
    <row r="107" spans="6:6">
      <c r="F107" t="s">
        <v>35</v>
      </c>
    </row>
    <row r="108" spans="6:6">
      <c r="F108">
        <v>4.3484954773300997</v>
      </c>
    </row>
    <row r="109" spans="6:6">
      <c r="F109">
        <v>0.312018322883865</v>
      </c>
    </row>
    <row r="110" spans="6:6">
      <c r="F110" t="s">
        <v>36</v>
      </c>
    </row>
    <row r="111" spans="6:6">
      <c r="F111">
        <v>5.1216707792006897</v>
      </c>
    </row>
    <row r="112" spans="6:6">
      <c r="F112">
        <v>0.311146520584693</v>
      </c>
    </row>
    <row r="113" spans="6:6">
      <c r="F113" t="s">
        <v>37</v>
      </c>
    </row>
    <row r="114" spans="6:6">
      <c r="F114">
        <v>2.4298142919337198</v>
      </c>
    </row>
    <row r="115" spans="6:6">
      <c r="F115">
        <v>0.30903303408979899</v>
      </c>
    </row>
    <row r="116" spans="6:6">
      <c r="F116" t="s">
        <v>38</v>
      </c>
    </row>
    <row r="117" spans="6:6">
      <c r="F117">
        <v>1.14127663049388</v>
      </c>
    </row>
    <row r="118" spans="6:6">
      <c r="F118">
        <v>0.31018307416534202</v>
      </c>
    </row>
    <row r="119" spans="6:6">
      <c r="F119" t="s">
        <v>39</v>
      </c>
    </row>
    <row r="120" spans="6:6">
      <c r="F120">
        <v>-0.89155923668424497</v>
      </c>
    </row>
    <row r="121" spans="6:6">
      <c r="F121">
        <v>0.31026118157950999</v>
      </c>
    </row>
    <row r="122" spans="6:6">
      <c r="F122" t="s">
        <v>40</v>
      </c>
    </row>
    <row r="123" spans="6:6">
      <c r="F123">
        <v>-1.0476848600766</v>
      </c>
    </row>
    <row r="124" spans="6:6">
      <c r="F124">
        <v>0.31031499894578002</v>
      </c>
    </row>
    <row r="125" spans="6:6">
      <c r="F125" t="s">
        <v>41</v>
      </c>
    </row>
    <row r="126" spans="6:6">
      <c r="F126">
        <v>-1.0084424113847901</v>
      </c>
    </row>
    <row r="127" spans="6:6">
      <c r="F127">
        <v>0.30866412764899098</v>
      </c>
    </row>
    <row r="128" spans="6:6">
      <c r="F128" t="s">
        <v>42</v>
      </c>
    </row>
    <row r="129" spans="6:6">
      <c r="F129">
        <v>0.30211868064428898</v>
      </c>
    </row>
    <row r="130" spans="6:6">
      <c r="F130">
        <v>0.31063271869871301</v>
      </c>
    </row>
    <row r="131" spans="6:6">
      <c r="F131" t="s">
        <v>43</v>
      </c>
    </row>
    <row r="132" spans="6:6">
      <c r="F132">
        <v>1.12476828499755</v>
      </c>
    </row>
    <row r="133" spans="6:6">
      <c r="F133">
        <v>0.30713279718748798</v>
      </c>
    </row>
    <row r="134" spans="6:6">
      <c r="F134" t="s">
        <v>44</v>
      </c>
    </row>
    <row r="135" spans="6:6">
      <c r="F135">
        <v>0.90994421302788997</v>
      </c>
    </row>
    <row r="136" spans="6:6">
      <c r="F136">
        <v>0.30761330051682001</v>
      </c>
    </row>
    <row r="137" spans="6:6">
      <c r="F137" t="s">
        <v>45</v>
      </c>
    </row>
    <row r="138" spans="6:6">
      <c r="F138">
        <v>-2.3671127331091499</v>
      </c>
    </row>
    <row r="139" spans="6:6">
      <c r="F139">
        <v>0.30575101210926697</v>
      </c>
    </row>
    <row r="140" spans="6:6">
      <c r="F140" t="s">
        <v>46</v>
      </c>
    </row>
    <row r="141" spans="6:6">
      <c r="F141">
        <v>-5.0654243531017196</v>
      </c>
    </row>
    <row r="142" spans="6:6">
      <c r="F142">
        <v>0.30462803921672799</v>
      </c>
    </row>
    <row r="143" spans="6:6">
      <c r="F143" t="s">
        <v>47</v>
      </c>
    </row>
    <row r="144" spans="6:6">
      <c r="F144">
        <v>-6.7863080531851603</v>
      </c>
    </row>
    <row r="145" spans="6:6">
      <c r="F145">
        <v>0.30491852685408199</v>
      </c>
    </row>
    <row r="146" spans="6:6">
      <c r="F146" t="s">
        <v>48</v>
      </c>
    </row>
    <row r="147" spans="6:6">
      <c r="F147">
        <v>-7.9667904050919596</v>
      </c>
    </row>
    <row r="148" spans="6:6">
      <c r="F148">
        <v>0.30483618845795002</v>
      </c>
    </row>
    <row r="149" spans="6:6">
      <c r="F149" t="s">
        <v>49</v>
      </c>
    </row>
    <row r="150" spans="6:6">
      <c r="F150">
        <v>-7.9201840650724797</v>
      </c>
    </row>
    <row r="151" spans="6:6">
      <c r="F151">
        <v>0.30208552443178699</v>
      </c>
    </row>
    <row r="152" spans="6:6">
      <c r="F152" t="s">
        <v>50</v>
      </c>
    </row>
    <row r="153" spans="6:6">
      <c r="F153">
        <v>-7.39977813414158</v>
      </c>
    </row>
    <row r="154" spans="6:6">
      <c r="F154">
        <v>0.30693070702398401</v>
      </c>
    </row>
    <row r="155" spans="6:6">
      <c r="F155" t="s">
        <v>51</v>
      </c>
    </row>
    <row r="156" spans="6:6">
      <c r="F156">
        <v>-4.8537495921610896</v>
      </c>
    </row>
    <row r="157" spans="6:6">
      <c r="F157">
        <v>0.30658917733006402</v>
      </c>
    </row>
    <row r="158" spans="6:6">
      <c r="F158" t="s">
        <v>52</v>
      </c>
    </row>
    <row r="159" spans="6:6">
      <c r="F159">
        <v>-3.40867226300184</v>
      </c>
    </row>
    <row r="160" spans="6:6">
      <c r="F160">
        <v>0.30747297783427502</v>
      </c>
    </row>
    <row r="161" spans="6:6">
      <c r="F161" t="s">
        <v>53</v>
      </c>
    </row>
    <row r="162" spans="6:6">
      <c r="F162">
        <v>-4.9325761041006499</v>
      </c>
    </row>
    <row r="163" spans="6:6">
      <c r="F163">
        <v>0.30626423174758799</v>
      </c>
    </row>
    <row r="164" spans="6:6">
      <c r="F164" t="s">
        <v>54</v>
      </c>
    </row>
    <row r="165" spans="6:6">
      <c r="F165">
        <v>-6.8224856063452997</v>
      </c>
    </row>
    <row r="166" spans="6:6">
      <c r="F166">
        <v>0.308144955112717</v>
      </c>
    </row>
    <row r="167" spans="6:6">
      <c r="F167" t="s">
        <v>55</v>
      </c>
    </row>
    <row r="168" spans="6:6">
      <c r="F168">
        <v>-9.3675166550607205</v>
      </c>
    </row>
    <row r="169" spans="6:6">
      <c r="F169">
        <v>0.30759749045757201</v>
      </c>
    </row>
    <row r="170" spans="6:6">
      <c r="F170" t="s">
        <v>56</v>
      </c>
    </row>
    <row r="171" spans="6:6">
      <c r="F171">
        <v>-9.8068621109014202</v>
      </c>
    </row>
    <row r="172" spans="6:6">
      <c r="F172">
        <v>0.308055768465958</v>
      </c>
    </row>
    <row r="173" spans="6:6">
      <c r="F173" t="s">
        <v>57</v>
      </c>
    </row>
    <row r="174" spans="6:6">
      <c r="F174">
        <v>-9.6952152530173308</v>
      </c>
    </row>
    <row r="175" spans="6:6">
      <c r="F175">
        <v>0.30824321832581503</v>
      </c>
    </row>
    <row r="176" spans="6:6">
      <c r="F176" t="s">
        <v>58</v>
      </c>
    </row>
    <row r="177" spans="6:6">
      <c r="F177">
        <v>-9.5784698893330695</v>
      </c>
    </row>
    <row r="178" spans="6:6">
      <c r="F178">
        <v>0.31176895224416301</v>
      </c>
    </row>
    <row r="179" spans="6:6">
      <c r="F179" t="s">
        <v>59</v>
      </c>
    </row>
    <row r="180" spans="6:6">
      <c r="F180">
        <v>-9.5549649514382295</v>
      </c>
    </row>
    <row r="181" spans="6:6">
      <c r="F181">
        <v>0.31102986122078302</v>
      </c>
    </row>
    <row r="182" spans="6:6">
      <c r="F182" t="s">
        <v>60</v>
      </c>
    </row>
    <row r="183" spans="6:6">
      <c r="F183">
        <v>-10.290526159369</v>
      </c>
    </row>
    <row r="184" spans="6:6">
      <c r="F184">
        <v>0.31395170979346398</v>
      </c>
    </row>
    <row r="185" spans="6:6">
      <c r="F185" t="s">
        <v>61</v>
      </c>
    </row>
    <row r="186" spans="6:6">
      <c r="F186">
        <v>-12.6214159723921</v>
      </c>
    </row>
    <row r="187" spans="6:6">
      <c r="F187">
        <v>0.31057441484155102</v>
      </c>
    </row>
    <row r="188" spans="6:6">
      <c r="F188" t="s">
        <v>62</v>
      </c>
    </row>
    <row r="189" spans="6:6">
      <c r="F189">
        <v>-13.879535057054399</v>
      </c>
    </row>
    <row r="190" spans="6:6">
      <c r="F190">
        <v>0.46215042572474302</v>
      </c>
    </row>
    <row r="191" spans="6:6">
      <c r="F191" t="s">
        <v>77</v>
      </c>
    </row>
    <row r="192" spans="6:6">
      <c r="F192">
        <v>58247.4296837</v>
      </c>
    </row>
    <row r="193" spans="6:6">
      <c r="F193">
        <v>91191.941249130003</v>
      </c>
    </row>
    <row r="194" spans="6:6">
      <c r="F194" t="s">
        <v>78</v>
      </c>
    </row>
    <row r="195" spans="6:6">
      <c r="F195">
        <v>571.37332464150597</v>
      </c>
    </row>
    <row r="196" spans="6:6">
      <c r="F196">
        <v>2955.9177861287098</v>
      </c>
    </row>
    <row r="197" spans="6:6">
      <c r="F197" t="s">
        <v>79</v>
      </c>
    </row>
    <row r="198" spans="6:6">
      <c r="F198">
        <v>185687.730453166</v>
      </c>
    </row>
    <row r="199" spans="6:6">
      <c r="F199" s="1">
        <v>62121358.074796997</v>
      </c>
    </row>
    <row r="200" spans="6:6">
      <c r="F200" t="s">
        <v>80</v>
      </c>
    </row>
    <row r="201" spans="6:6">
      <c r="F201">
        <v>-4500.4112526840399</v>
      </c>
    </row>
    <row r="202" spans="6:6">
      <c r="F202" s="1">
        <v>1978758.7918857301</v>
      </c>
    </row>
    <row r="203" spans="6:6">
      <c r="F203" t="s">
        <v>81</v>
      </c>
    </row>
    <row r="204" spans="6:6">
      <c r="F204">
        <v>-4091.4973174013298</v>
      </c>
    </row>
    <row r="205" spans="6:6">
      <c r="F205">
        <v>220.842924307039</v>
      </c>
    </row>
    <row r="206" spans="6:6">
      <c r="F206" t="s">
        <v>82</v>
      </c>
    </row>
    <row r="207" spans="6:6">
      <c r="F207">
        <v>-1.26392610205012E-2</v>
      </c>
    </row>
    <row r="208" spans="6:6">
      <c r="F208">
        <v>7.1584563170616899</v>
      </c>
    </row>
    <row r="209" spans="6:6">
      <c r="F209" t="s">
        <v>83</v>
      </c>
    </row>
    <row r="210" spans="6:6">
      <c r="F210">
        <v>-2135.6510130073698</v>
      </c>
    </row>
    <row r="211" spans="6:6">
      <c r="F211" s="1">
        <v>3476.0126361965899</v>
      </c>
    </row>
    <row r="212" spans="6:6">
      <c r="F212" t="s">
        <v>84</v>
      </c>
    </row>
    <row r="213" spans="6:6">
      <c r="F213">
        <v>0.36154636016649599</v>
      </c>
    </row>
    <row r="214" spans="6:6">
      <c r="F214" s="1">
        <v>110.721831874606</v>
      </c>
    </row>
    <row r="215" spans="6:6">
      <c r="F215" t="s">
        <v>85</v>
      </c>
    </row>
    <row r="216" spans="6:6">
      <c r="F216">
        <v>4054.1544787370999</v>
      </c>
    </row>
    <row r="217" spans="6:6">
      <c r="F217">
        <v>229.985443442101</v>
      </c>
    </row>
    <row r="218" spans="6:6">
      <c r="F218" t="s">
        <v>86</v>
      </c>
    </row>
    <row r="219" spans="6:6">
      <c r="F219">
        <v>-16.742550507603301</v>
      </c>
    </row>
    <row r="220" spans="6:6">
      <c r="F220">
        <v>7.4548041582350999</v>
      </c>
    </row>
    <row r="221" spans="6:6">
      <c r="F221" t="s">
        <v>87</v>
      </c>
    </row>
    <row r="222" spans="6:6">
      <c r="F222">
        <v>2100.9875377418898</v>
      </c>
    </row>
    <row r="223" spans="6:6">
      <c r="F223" s="1">
        <v>3735.6798593501499</v>
      </c>
    </row>
    <row r="224" spans="6:6">
      <c r="F224" t="s">
        <v>88</v>
      </c>
    </row>
    <row r="225" spans="6:6">
      <c r="F225">
        <v>-3.2961794540243998</v>
      </c>
    </row>
    <row r="226" spans="6:6">
      <c r="F226" s="1">
        <v>118.993041917391</v>
      </c>
    </row>
    <row r="227" spans="6:6">
      <c r="F227" t="s">
        <v>89</v>
      </c>
    </row>
    <row r="228" spans="6:6">
      <c r="F228">
        <v>6978.3170249744098</v>
      </c>
    </row>
    <row r="229" spans="6:6">
      <c r="F229">
        <v>201.22998796594001</v>
      </c>
    </row>
    <row r="230" spans="6:6">
      <c r="F230" t="s">
        <v>90</v>
      </c>
    </row>
    <row r="231" spans="6:6">
      <c r="F231">
        <v>-81.583668289902704</v>
      </c>
    </row>
    <row r="232" spans="6:6">
      <c r="F232">
        <v>6.5227178233462197</v>
      </c>
    </row>
    <row r="233" spans="6:6">
      <c r="F233" t="s">
        <v>91</v>
      </c>
    </row>
    <row r="234" spans="6:6">
      <c r="F234">
        <v>500.05504012624101</v>
      </c>
    </row>
    <row r="235" spans="6:6">
      <c r="F235" s="1">
        <v>999.83714109077005</v>
      </c>
    </row>
    <row r="236" spans="6:6">
      <c r="F236" t="s">
        <v>92</v>
      </c>
    </row>
    <row r="237" spans="6:6">
      <c r="F237">
        <v>6.1098470245018301</v>
      </c>
    </row>
    <row r="238" spans="6:6">
      <c r="F238" s="1">
        <v>31.847927905972799</v>
      </c>
    </row>
    <row r="239" spans="6:6">
      <c r="F239" t="s">
        <v>93</v>
      </c>
    </row>
    <row r="240" spans="6:6">
      <c r="F240">
        <v>20215.132969959101</v>
      </c>
    </row>
    <row r="241" spans="6:6">
      <c r="F241">
        <v>3039.55549960388</v>
      </c>
    </row>
    <row r="242" spans="6:6">
      <c r="F242" t="s">
        <v>94</v>
      </c>
    </row>
    <row r="243" spans="6:6">
      <c r="F243">
        <v>96.941138637574397</v>
      </c>
    </row>
    <row r="244" spans="6:6">
      <c r="F244">
        <v>98.524892004053996</v>
      </c>
    </row>
    <row r="245" spans="6:6">
      <c r="F245" t="s">
        <v>95</v>
      </c>
    </row>
    <row r="246" spans="6:6">
      <c r="F246">
        <v>52193.442106922099</v>
      </c>
    </row>
    <row r="247" spans="6:6">
      <c r="F247" s="1">
        <v>681464.639888215</v>
      </c>
    </row>
    <row r="248" spans="6:6">
      <c r="F248" t="s">
        <v>96</v>
      </c>
    </row>
    <row r="249" spans="6:6">
      <c r="F249">
        <v>-1385.46582975611</v>
      </c>
    </row>
    <row r="250" spans="6:6">
      <c r="F250" s="1">
        <v>21706.771862818099</v>
      </c>
    </row>
    <row r="251" spans="6:6">
      <c r="F251" t="s">
        <v>97</v>
      </c>
    </row>
    <row r="252" spans="6:6">
      <c r="F252">
        <v>2508.5062051248201</v>
      </c>
    </row>
    <row r="253" spans="6:6">
      <c r="F253">
        <v>121.574892730923</v>
      </c>
    </row>
    <row r="254" spans="6:6">
      <c r="F254" t="s">
        <v>98</v>
      </c>
    </row>
    <row r="255" spans="6:6">
      <c r="F255">
        <v>61.220015332305998</v>
      </c>
    </row>
    <row r="256" spans="6:6">
      <c r="F256">
        <v>3.9407581727910701</v>
      </c>
    </row>
    <row r="257" spans="6:6">
      <c r="F257" t="s">
        <v>99</v>
      </c>
    </row>
    <row r="258" spans="6:6">
      <c r="F258">
        <v>5937.3842962826702</v>
      </c>
    </row>
    <row r="259" spans="6:6">
      <c r="F259" s="1">
        <v>11002.3557206734</v>
      </c>
    </row>
    <row r="260" spans="6:6">
      <c r="F260" t="s">
        <v>100</v>
      </c>
    </row>
    <row r="261" spans="6:6">
      <c r="F261">
        <v>-9.7821991752101791</v>
      </c>
    </row>
    <row r="262" spans="6:6">
      <c r="F262" s="1">
        <v>350.45930720837498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VAR04</vt:lpstr>
      <vt:lpstr>VAR05</vt:lpstr>
      <vt:lpstr>GlobalModel</vt:lpstr>
    </vt:vector>
  </TitlesOfParts>
  <Company>AAU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Andrés R. Masegosa Arredondo</dc:creator>
  <cp:lastModifiedBy>Andrés R. Masegosa Arredondo</cp:lastModifiedBy>
  <dcterms:created xsi:type="dcterms:W3CDTF">2016-12-19T15:51:45Z</dcterms:created>
  <dcterms:modified xsi:type="dcterms:W3CDTF">2017-01-09T12:25:40Z</dcterms:modified>
</cp:coreProperties>
</file>