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980" yWindow="0" windowWidth="21280" windowHeight="13140" tabRatio="500" activeTab="2"/>
  </bookViews>
  <sheets>
    <sheet name="Var04-Local" sheetId="1" r:id="rId1"/>
    <sheet name="Var05-Local" sheetId="2" r:id="rId2"/>
    <sheet name="GlobalModel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1" l="1"/>
  <c r="X2" i="1"/>
  <c r="CB2" i="3"/>
  <c r="CG2" i="3"/>
  <c r="CH2" i="3"/>
  <c r="CI2" i="3"/>
  <c r="CJ2" i="3"/>
  <c r="CK2" i="3"/>
  <c r="CL2" i="3"/>
  <c r="CM2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T2" i="2"/>
  <c r="U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</calcChain>
</file>

<file path=xl/sharedStrings.xml><?xml version="1.0" encoding="utf-8"?>
<sst xmlns="http://schemas.openxmlformats.org/spreadsheetml/2006/main" count="2247" uniqueCount="60">
  <si>
    <t>VAR04_Beta_GlobalHidden_0_Parameter_{DEFAULTING = 1}_5</t>
  </si>
  <si>
    <t>VAR04_Beta0_Parameter_{DEFAULTING = 1}_4</t>
  </si>
  <si>
    <t>VAR04_Beta_GlobalHidden_0_Parameter_{DEFAULTING = 0}_2</t>
  </si>
  <si>
    <t>VAR04_Beta0_Parameter_{DEFAULTING = 0}_1</t>
  </si>
  <si>
    <t>GlobalHidden_0</t>
  </si>
  <si>
    <t>VAR04learntMean_c1</t>
  </si>
  <si>
    <t>VAR04learntMean_c0</t>
  </si>
  <si>
    <t>VAR04realMean_c1</t>
  </si>
  <si>
    <t>VAR04realMean_c0</t>
  </si>
  <si>
    <t>VAR07_Beta_GlobalHidden_0_Parameter_{DEFAULTING = 1}_5</t>
  </si>
  <si>
    <t>VAR07_Beta0_Parameter_{DEFAULTING = 1}_4</t>
  </si>
  <si>
    <t>VAR07_Beta_GlobalHidden_0_Parameter_{DEFAULTING = 0}_2</t>
  </si>
  <si>
    <t>VAR07_Beta0_Parameter_{DEFAULTING = 0}_1</t>
  </si>
  <si>
    <t>VAR07learntMean_c1</t>
  </si>
  <si>
    <t>VAR07learntMean_c0</t>
  </si>
  <si>
    <t>VAR07realMean_c1</t>
  </si>
  <si>
    <t>VAR07realMean_c0</t>
  </si>
  <si>
    <t>VAR08_Beta_GlobalHidden_0_Parameter_{DEFAULTING = 1}_35</t>
  </si>
  <si>
    <t>VAR08_Beta0_Parameter_{DEFAULTING = 1}_34</t>
  </si>
  <si>
    <t>VAR08_Beta_GlobalHidden_0_Parameter_{DEFAULTING = 0}_32</t>
  </si>
  <si>
    <t>VAR08_Beta0_Parameter_{DEFAULTING = 0}_31</t>
  </si>
  <si>
    <t>VAR07_Beta_GlobalHidden_0_Parameter_{DEFAULTING = 1}_29</t>
  </si>
  <si>
    <t>VAR07_Beta0_Parameter_{DEFAULTING = 1}_28</t>
  </si>
  <si>
    <t>VAR07_Beta_GlobalHidden_0_Parameter_{DEFAULTING = 0}_26</t>
  </si>
  <si>
    <t>VAR07_Beta0_Parameter_{DEFAULTING = 0}_25</t>
  </si>
  <si>
    <t>VAR04_Beta_GlobalHidden_0_Parameter_{DEFAULTING = 1}_23</t>
  </si>
  <si>
    <t>VAR04_Beta0_Parameter_{DEFAULTING = 1}_22</t>
  </si>
  <si>
    <t>VAR04_Beta_GlobalHidden_0_Parameter_{DEFAULTING = 0}_20</t>
  </si>
  <si>
    <t>VAR04_Beta0_Parameter_{DEFAULTING = 0}_19</t>
  </si>
  <si>
    <t>VAR03_Beta_GlobalHidden_0_Parameter_{DEFAULTING = 1}_17</t>
  </si>
  <si>
    <t>VAR03_Beta0_Parameter_{DEFAULTING = 1}_16</t>
  </si>
  <si>
    <t>VAR03_Beta_GlobalHidden_0_Parameter_{DEFAULTING = 0}_14</t>
  </si>
  <si>
    <t>VAR03_Beta0_Parameter_{DEFAULTING = 0}_13</t>
  </si>
  <si>
    <t>VAR02_Beta_GlobalHidden_0_Parameter_{DEFAULTING = 1}_11</t>
  </si>
  <si>
    <t>VAR02_Beta0_Parameter_{DEFAULTING = 1}_10</t>
  </si>
  <si>
    <t>VAR02_Beta_GlobalHidden_0_Parameter_{DEFAULTING = 0}_8</t>
  </si>
  <si>
    <t>VAR02_Beta0_Parameter_{DEFAULTING = 0}_7</t>
  </si>
  <si>
    <t>VAR01_Beta_GlobalHidden_0_Parameter_{DEFAULTING = 1}_5</t>
  </si>
  <si>
    <t>VAR01_Beta0_Parameter_{DEFAULTING = 1}_4</t>
  </si>
  <si>
    <t>VAR01_Beta_GlobalHidden_0_Parameter_{DEFAULTING = 0}_2</t>
  </si>
  <si>
    <t>VAR01_Beta0_Parameter_{DEFAULTING = 0}_1</t>
  </si>
  <si>
    <t>6 Shift</t>
  </si>
  <si>
    <t>5 Shift</t>
  </si>
  <si>
    <t>4 Shift</t>
  </si>
  <si>
    <t>3 Shift</t>
  </si>
  <si>
    <t>2 Shift</t>
  </si>
  <si>
    <t>1 Shift</t>
  </si>
  <si>
    <t>0 Shift</t>
  </si>
  <si>
    <t>UR</t>
  </si>
  <si>
    <t>UR-Shited 3 Shift</t>
  </si>
  <si>
    <t>GLOBAL MINUS</t>
  </si>
  <si>
    <t>Hidden</t>
  </si>
  <si>
    <t>alpha1</t>
  </si>
  <si>
    <t>Beta1</t>
  </si>
  <si>
    <t>alpha2</t>
  </si>
  <si>
    <t>Beta2</t>
  </si>
  <si>
    <t>Beta1Var</t>
  </si>
  <si>
    <t>HiddenVariance</t>
  </si>
  <si>
    <t>alpha1Variance</t>
  </si>
  <si>
    <t>Beta1Variance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</si>
</sst>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'Var04-Local'!$T$2:$T$64</c:f>
              <c:numCache>
                <c:formatCode>General</c:formatCode>
                <c:ptCount val="63"/>
                <c:pt idx="0">
                  <c:v>7694.33330083538</c:v>
                </c:pt>
                <c:pt idx="1">
                  <c:v>7761.65408545814</c:v>
                </c:pt>
                <c:pt idx="2">
                  <c:v>7752.068364532</c:v>
                </c:pt>
                <c:pt idx="3">
                  <c:v>7672.35968772144</c:v>
                </c:pt>
                <c:pt idx="4">
                  <c:v>7550.26500421446</c:v>
                </c:pt>
                <c:pt idx="5">
                  <c:v>7406.05641647323</c:v>
                </c:pt>
                <c:pt idx="6">
                  <c:v>7277.30406195361</c:v>
                </c:pt>
                <c:pt idx="7">
                  <c:v>7212.58655101623</c:v>
                </c:pt>
                <c:pt idx="8">
                  <c:v>7169.35245268945</c:v>
                </c:pt>
                <c:pt idx="9">
                  <c:v>7151.14790955086</c:v>
                </c:pt>
                <c:pt idx="10">
                  <c:v>7120.24443136681</c:v>
                </c:pt>
                <c:pt idx="11">
                  <c:v>7099.62227831725</c:v>
                </c:pt>
                <c:pt idx="12">
                  <c:v>7068.86728943678</c:v>
                </c:pt>
                <c:pt idx="13">
                  <c:v>7026.804621276845</c:v>
                </c:pt>
                <c:pt idx="14">
                  <c:v>6956.374155380181</c:v>
                </c:pt>
                <c:pt idx="15">
                  <c:v>6877.852963794975</c:v>
                </c:pt>
                <c:pt idx="16">
                  <c:v>6791.605588842861</c:v>
                </c:pt>
                <c:pt idx="17">
                  <c:v>6735.74709754473</c:v>
                </c:pt>
                <c:pt idx="18">
                  <c:v>6695.196209316283</c:v>
                </c:pt>
                <c:pt idx="19">
                  <c:v>6669.9162708548</c:v>
                </c:pt>
                <c:pt idx="20">
                  <c:v>6665.819388481042</c:v>
                </c:pt>
                <c:pt idx="21">
                  <c:v>6671.16486892731</c:v>
                </c:pt>
                <c:pt idx="22">
                  <c:v>6685.129263529694</c:v>
                </c:pt>
                <c:pt idx="23">
                  <c:v>6691.951775332892</c:v>
                </c:pt>
                <c:pt idx="24">
                  <c:v>6683.273198348367</c:v>
                </c:pt>
                <c:pt idx="25">
                  <c:v>6663.465039124436</c:v>
                </c:pt>
                <c:pt idx="26">
                  <c:v>6636.59427181252</c:v>
                </c:pt>
                <c:pt idx="27">
                  <c:v>6614.04394575333</c:v>
                </c:pt>
                <c:pt idx="28">
                  <c:v>6600.153243358037</c:v>
                </c:pt>
                <c:pt idx="29">
                  <c:v>6613.199229342155</c:v>
                </c:pt>
                <c:pt idx="30">
                  <c:v>6642.443970425931</c:v>
                </c:pt>
                <c:pt idx="31">
                  <c:v>6669.768989903657</c:v>
                </c:pt>
                <c:pt idx="32">
                  <c:v>6723.675442971875</c:v>
                </c:pt>
                <c:pt idx="33">
                  <c:v>6774.682657290517</c:v>
                </c:pt>
                <c:pt idx="34">
                  <c:v>6762.069723231208</c:v>
                </c:pt>
                <c:pt idx="35">
                  <c:v>6734.971146069758</c:v>
                </c:pt>
                <c:pt idx="36">
                  <c:v>6699.498032409848</c:v>
                </c:pt>
                <c:pt idx="37">
                  <c:v>6699.438302079021</c:v>
                </c:pt>
                <c:pt idx="38">
                  <c:v>6702.501414506558</c:v>
                </c:pt>
                <c:pt idx="39">
                  <c:v>6742.227850227229</c:v>
                </c:pt>
                <c:pt idx="40">
                  <c:v>6809.616365965202</c:v>
                </c:pt>
                <c:pt idx="41">
                  <c:v>6918.826040401518</c:v>
                </c:pt>
                <c:pt idx="42">
                  <c:v>6965.484811295754</c:v>
                </c:pt>
                <c:pt idx="43">
                  <c:v>6882.807474050272</c:v>
                </c:pt>
                <c:pt idx="44">
                  <c:v>6821.284641727554</c:v>
                </c:pt>
                <c:pt idx="45">
                  <c:v>6799.387617916405</c:v>
                </c:pt>
                <c:pt idx="46">
                  <c:v>6792.28000013136</c:v>
                </c:pt>
                <c:pt idx="47">
                  <c:v>6851.765997572775</c:v>
                </c:pt>
                <c:pt idx="48">
                  <c:v>6948.36180737842</c:v>
                </c:pt>
                <c:pt idx="49">
                  <c:v>7037.967789734047</c:v>
                </c:pt>
                <c:pt idx="50">
                  <c:v>7113.697942102771</c:v>
                </c:pt>
                <c:pt idx="51">
                  <c:v>7041.04625208165</c:v>
                </c:pt>
                <c:pt idx="52">
                  <c:v>6981.670716356582</c:v>
                </c:pt>
                <c:pt idx="53">
                  <c:v>6977.152534424295</c:v>
                </c:pt>
                <c:pt idx="54">
                  <c:v>7012.026289420394</c:v>
                </c:pt>
                <c:pt idx="55">
                  <c:v>7133.538529293461</c:v>
                </c:pt>
                <c:pt idx="56">
                  <c:v>7326.261987011098</c:v>
                </c:pt>
                <c:pt idx="57">
                  <c:v>7550.08788200569</c:v>
                </c:pt>
                <c:pt idx="58">
                  <c:v>7675.750726995004</c:v>
                </c:pt>
                <c:pt idx="59">
                  <c:v>7661.508763545378</c:v>
                </c:pt>
                <c:pt idx="60">
                  <c:v>7640.44623688484</c:v>
                </c:pt>
                <c:pt idx="61">
                  <c:v>7673.438672897623</c:v>
                </c:pt>
                <c:pt idx="62">
                  <c:v>7787.765582353785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'Var04-Local'!$U$2:$U$64</c:f>
              <c:numCache>
                <c:formatCode>General</c:formatCode>
                <c:ptCount val="63"/>
                <c:pt idx="0">
                  <c:v>1354.90753087297</c:v>
                </c:pt>
                <c:pt idx="1">
                  <c:v>1355.39070270119</c:v>
                </c:pt>
                <c:pt idx="2">
                  <c:v>1345.87674614791</c:v>
                </c:pt>
                <c:pt idx="3">
                  <c:v>1319.65237702223</c:v>
                </c:pt>
                <c:pt idx="4">
                  <c:v>1344.52059166756</c:v>
                </c:pt>
                <c:pt idx="5">
                  <c:v>1299.13534952552</c:v>
                </c:pt>
                <c:pt idx="6">
                  <c:v>1232.54980092115</c:v>
                </c:pt>
                <c:pt idx="7">
                  <c:v>1172.83459691871</c:v>
                </c:pt>
                <c:pt idx="8">
                  <c:v>1156.82175369194</c:v>
                </c:pt>
                <c:pt idx="9">
                  <c:v>1110.81303797381</c:v>
                </c:pt>
                <c:pt idx="10">
                  <c:v>1065.71516637036</c:v>
                </c:pt>
                <c:pt idx="11">
                  <c:v>1034.17832966764</c:v>
                </c:pt>
                <c:pt idx="12">
                  <c:v>988.3619607156878</c:v>
                </c:pt>
                <c:pt idx="13">
                  <c:v>946.511197566863</c:v>
                </c:pt>
                <c:pt idx="14">
                  <c:v>895.6225861508092</c:v>
                </c:pt>
                <c:pt idx="15">
                  <c:v>860.5808529653943</c:v>
                </c:pt>
                <c:pt idx="16">
                  <c:v>829.44688022482</c:v>
                </c:pt>
                <c:pt idx="17">
                  <c:v>806.7533014437555</c:v>
                </c:pt>
                <c:pt idx="18">
                  <c:v>788.5429212824527</c:v>
                </c:pt>
                <c:pt idx="19">
                  <c:v>775.9044392002693</c:v>
                </c:pt>
                <c:pt idx="20">
                  <c:v>772.0041040187508</c:v>
                </c:pt>
                <c:pt idx="21">
                  <c:v>778.4023678208433</c:v>
                </c:pt>
                <c:pt idx="22">
                  <c:v>773.331368090262</c:v>
                </c:pt>
                <c:pt idx="23">
                  <c:v>766.5333807974797</c:v>
                </c:pt>
                <c:pt idx="24">
                  <c:v>751.5125079964213</c:v>
                </c:pt>
                <c:pt idx="25">
                  <c:v>750.6958653716723</c:v>
                </c:pt>
                <c:pt idx="26">
                  <c:v>750.5195126468323</c:v>
                </c:pt>
                <c:pt idx="27">
                  <c:v>741.4011952362448</c:v>
                </c:pt>
                <c:pt idx="28">
                  <c:v>734.5800190714484</c:v>
                </c:pt>
                <c:pt idx="29">
                  <c:v>710.2865705397468</c:v>
                </c:pt>
                <c:pt idx="30">
                  <c:v>712.2201522793908</c:v>
                </c:pt>
                <c:pt idx="31">
                  <c:v>703.3096250080625</c:v>
                </c:pt>
                <c:pt idx="32">
                  <c:v>683.6077999900996</c:v>
                </c:pt>
                <c:pt idx="33">
                  <c:v>628.6656673627588</c:v>
                </c:pt>
                <c:pt idx="34">
                  <c:v>579.8686077926825</c:v>
                </c:pt>
                <c:pt idx="35">
                  <c:v>566.045202687393</c:v>
                </c:pt>
                <c:pt idx="36">
                  <c:v>563.503443367295</c:v>
                </c:pt>
                <c:pt idx="37">
                  <c:v>543.8472710368716</c:v>
                </c:pt>
                <c:pt idx="38">
                  <c:v>521.9605607984216</c:v>
                </c:pt>
                <c:pt idx="39">
                  <c:v>498.9730309547625</c:v>
                </c:pt>
                <c:pt idx="40">
                  <c:v>458.3393622467831</c:v>
                </c:pt>
                <c:pt idx="41">
                  <c:v>396.9198514680619</c:v>
                </c:pt>
                <c:pt idx="42">
                  <c:v>403.1763405793502</c:v>
                </c:pt>
                <c:pt idx="43">
                  <c:v>424.3707670714036</c:v>
                </c:pt>
                <c:pt idx="44">
                  <c:v>429.0405342136655</c:v>
                </c:pt>
                <c:pt idx="45">
                  <c:v>411.3568996450353</c:v>
                </c:pt>
                <c:pt idx="46">
                  <c:v>389.0301392768699</c:v>
                </c:pt>
                <c:pt idx="47">
                  <c:v>342.8465941893101</c:v>
                </c:pt>
                <c:pt idx="48">
                  <c:v>290.0256196543598</c:v>
                </c:pt>
                <c:pt idx="49">
                  <c:v>257.2467333227268</c:v>
                </c:pt>
                <c:pt idx="50">
                  <c:v>246.0684166273193</c:v>
                </c:pt>
                <c:pt idx="51">
                  <c:v>276.1673272345121</c:v>
                </c:pt>
                <c:pt idx="52">
                  <c:v>301.2687298545547</c:v>
                </c:pt>
                <c:pt idx="53">
                  <c:v>301.5536273383786</c:v>
                </c:pt>
                <c:pt idx="54">
                  <c:v>287.9991175085155</c:v>
                </c:pt>
                <c:pt idx="55">
                  <c:v>229.1657034475394</c:v>
                </c:pt>
                <c:pt idx="56">
                  <c:v>163.1385184554295</c:v>
                </c:pt>
                <c:pt idx="57">
                  <c:v>102.0719964349925</c:v>
                </c:pt>
                <c:pt idx="58">
                  <c:v>105.542382094737</c:v>
                </c:pt>
                <c:pt idx="59">
                  <c:v>126.0434560536789</c:v>
                </c:pt>
                <c:pt idx="60">
                  <c:v>136.0100457226737</c:v>
                </c:pt>
                <c:pt idx="61">
                  <c:v>126.8877770495235</c:v>
                </c:pt>
                <c:pt idx="62">
                  <c:v>112.8253085348541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131880"/>
        <c:axId val="-2061150904"/>
      </c:lineChart>
      <c:catAx>
        <c:axId val="-20611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150904"/>
        <c:crosses val="autoZero"/>
        <c:auto val="1"/>
        <c:lblAlgn val="ctr"/>
        <c:lblOffset val="100"/>
        <c:noMultiLvlLbl val="0"/>
      </c:catAx>
      <c:valAx>
        <c:axId val="-206115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13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'Var05-Local'!$K$2:$K$64</c:f>
              <c:numCache>
                <c:formatCode>0.00E+00</c:formatCode>
                <c:ptCount val="63"/>
                <c:pt idx="0">
                  <c:v>21742.6030122594</c:v>
                </c:pt>
                <c:pt idx="1">
                  <c:v>21530.2222280934</c:v>
                </c:pt>
                <c:pt idx="2">
                  <c:v>22340.8419814127</c:v>
                </c:pt>
                <c:pt idx="3" formatCode="General">
                  <c:v>23068.3844226859</c:v>
                </c:pt>
                <c:pt idx="4" formatCode="General">
                  <c:v>23874.5850895803</c:v>
                </c:pt>
                <c:pt idx="5" formatCode="General">
                  <c:v>24456.6185498417</c:v>
                </c:pt>
                <c:pt idx="6" formatCode="General">
                  <c:v>24708.919253014</c:v>
                </c:pt>
                <c:pt idx="7" formatCode="General">
                  <c:v>25397.6049739602</c:v>
                </c:pt>
                <c:pt idx="8" formatCode="General">
                  <c:v>25910.2833166308</c:v>
                </c:pt>
                <c:pt idx="9" formatCode="General">
                  <c:v>26423.5850127864</c:v>
                </c:pt>
                <c:pt idx="10" formatCode="General">
                  <c:v>26789.5281301991</c:v>
                </c:pt>
                <c:pt idx="11" formatCode="General">
                  <c:v>27244.5697806034</c:v>
                </c:pt>
                <c:pt idx="12" formatCode="General">
                  <c:v>27540.3854722135</c:v>
                </c:pt>
                <c:pt idx="13" formatCode="General">
                  <c:v>27939.455974166</c:v>
                </c:pt>
                <c:pt idx="14" formatCode="General">
                  <c:v>28203.2483320027</c:v>
                </c:pt>
                <c:pt idx="15" formatCode="General">
                  <c:v>28376.1690622385</c:v>
                </c:pt>
                <c:pt idx="16" formatCode="General">
                  <c:v>28593.7450725383</c:v>
                </c:pt>
                <c:pt idx="17" formatCode="General">
                  <c:v>28845.1917785368</c:v>
                </c:pt>
                <c:pt idx="18" formatCode="General">
                  <c:v>29059.8288904114</c:v>
                </c:pt>
                <c:pt idx="19" formatCode="General">
                  <c:v>29291.7308789677</c:v>
                </c:pt>
                <c:pt idx="20" formatCode="General">
                  <c:v>29477.1452701391</c:v>
                </c:pt>
                <c:pt idx="21" formatCode="General">
                  <c:v>29663.9243341266</c:v>
                </c:pt>
                <c:pt idx="22" formatCode="General">
                  <c:v>29828.2543002493</c:v>
                </c:pt>
                <c:pt idx="23" formatCode="General">
                  <c:v>29996.8316121083</c:v>
                </c:pt>
                <c:pt idx="24" formatCode="General">
                  <c:v>30476.5226348369</c:v>
                </c:pt>
                <c:pt idx="25" formatCode="General">
                  <c:v>30897.068726353</c:v>
                </c:pt>
                <c:pt idx="26" formatCode="General">
                  <c:v>31270.9517356702</c:v>
                </c:pt>
                <c:pt idx="27" formatCode="General">
                  <c:v>31589.9689697242</c:v>
                </c:pt>
                <c:pt idx="28" formatCode="General">
                  <c:v>31878.0614788981</c:v>
                </c:pt>
                <c:pt idx="29" formatCode="General">
                  <c:v>32159.7806718751</c:v>
                </c:pt>
                <c:pt idx="30" formatCode="General">
                  <c:v>32402.7799890917</c:v>
                </c:pt>
                <c:pt idx="31" formatCode="General">
                  <c:v>32600.7522356252</c:v>
                </c:pt>
                <c:pt idx="32" formatCode="General">
                  <c:v>32709.6721363781</c:v>
                </c:pt>
                <c:pt idx="33" formatCode="General">
                  <c:v>32775.7287879658</c:v>
                </c:pt>
                <c:pt idx="34" formatCode="General">
                  <c:v>32933.6404908223</c:v>
                </c:pt>
                <c:pt idx="35" formatCode="General">
                  <c:v>33045.6327468171</c:v>
                </c:pt>
                <c:pt idx="36" formatCode="General">
                  <c:v>33126.9619037594</c:v>
                </c:pt>
                <c:pt idx="37" formatCode="General">
                  <c:v>33204.4648728642</c:v>
                </c:pt>
                <c:pt idx="38" formatCode="General">
                  <c:v>33279.0219580148</c:v>
                </c:pt>
                <c:pt idx="39" formatCode="General">
                  <c:v>33378.5209471427</c:v>
                </c:pt>
                <c:pt idx="40" formatCode="General">
                  <c:v>33501.0847537674</c:v>
                </c:pt>
                <c:pt idx="41" formatCode="General">
                  <c:v>33649.1436196935</c:v>
                </c:pt>
                <c:pt idx="42" formatCode="General">
                  <c:v>33822.919566901</c:v>
                </c:pt>
                <c:pt idx="43" formatCode="General">
                  <c:v>34000.0252614385</c:v>
                </c:pt>
                <c:pt idx="44" formatCode="General">
                  <c:v>34264.1613676986</c:v>
                </c:pt>
                <c:pt idx="45" formatCode="General">
                  <c:v>34522.0498608105</c:v>
                </c:pt>
                <c:pt idx="46" formatCode="General">
                  <c:v>34777.3393232158</c:v>
                </c:pt>
                <c:pt idx="47" formatCode="General">
                  <c:v>35022.4865116746</c:v>
                </c:pt>
                <c:pt idx="48" formatCode="General">
                  <c:v>35273.1238571851</c:v>
                </c:pt>
                <c:pt idx="49" formatCode="General">
                  <c:v>35538.5203504687</c:v>
                </c:pt>
                <c:pt idx="50" formatCode="General">
                  <c:v>35789.1883387916</c:v>
                </c:pt>
                <c:pt idx="51" formatCode="General">
                  <c:v>35995.7665722357</c:v>
                </c:pt>
                <c:pt idx="52" formatCode="General">
                  <c:v>36214.11411457</c:v>
                </c:pt>
                <c:pt idx="53" formatCode="General">
                  <c:v>36452.99392884</c:v>
                </c:pt>
                <c:pt idx="54" formatCode="General">
                  <c:v>36685.3113660991</c:v>
                </c:pt>
                <c:pt idx="55" formatCode="General">
                  <c:v>36915.230392367</c:v>
                </c:pt>
                <c:pt idx="56" formatCode="General">
                  <c:v>37159.9704228041</c:v>
                </c:pt>
                <c:pt idx="57" formatCode="General">
                  <c:v>37449.5135323234</c:v>
                </c:pt>
                <c:pt idx="58" formatCode="General">
                  <c:v>37761.3953909531</c:v>
                </c:pt>
                <c:pt idx="59" formatCode="General">
                  <c:v>38069.5241971434</c:v>
                </c:pt>
                <c:pt idx="60" formatCode="General">
                  <c:v>38344.555930804</c:v>
                </c:pt>
                <c:pt idx="61" formatCode="General">
                  <c:v>38633.6438019933</c:v>
                </c:pt>
                <c:pt idx="62" formatCode="General">
                  <c:v>38853.6083979451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17128"/>
        <c:axId val="-2099226552"/>
      </c:lineChart>
      <c:lineChart>
        <c:grouping val="standard"/>
        <c:varyColors val="0"/>
        <c:ser>
          <c:idx val="1"/>
          <c:order val="1"/>
          <c:tx>
            <c:strRef>
              <c:f>'Var05-Local'!$N$1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'Var05-Local'!$N$2:$N$64</c:f>
              <c:numCache>
                <c:formatCode>0.00E+00</c:formatCode>
                <c:ptCount val="63"/>
                <c:pt idx="0">
                  <c:v>-1.14970949880123E-24</c:v>
                </c:pt>
                <c:pt idx="1">
                  <c:v>1.73224823988106E-24</c:v>
                </c:pt>
                <c:pt idx="2">
                  <c:v>-5.2594346978563E-23</c:v>
                </c:pt>
                <c:pt idx="3">
                  <c:v>-2.10466297194795E-22</c:v>
                </c:pt>
                <c:pt idx="4">
                  <c:v>-5.78493606526622E-22</c:v>
                </c:pt>
                <c:pt idx="5">
                  <c:v>-1.05872068058567E-21</c:v>
                </c:pt>
                <c:pt idx="6">
                  <c:v>-1.4314997513601E-21</c:v>
                </c:pt>
                <c:pt idx="7">
                  <c:v>-3.21385340682662E-21</c:v>
                </c:pt>
                <c:pt idx="8">
                  <c:v>-5.67864029014531E-21</c:v>
                </c:pt>
                <c:pt idx="9">
                  <c:v>-9.58301827566069E-21</c:v>
                </c:pt>
                <c:pt idx="10">
                  <c:v>-1.40877905876628E-20</c:v>
                </c:pt>
                <c:pt idx="11">
                  <c:v>-2.37656623790705E-20</c:v>
                </c:pt>
                <c:pt idx="12">
                  <c:v>-3.44217252141359E-20</c:v>
                </c:pt>
                <c:pt idx="13">
                  <c:v>-6.30310846753231E-20</c:v>
                </c:pt>
                <c:pt idx="14">
                  <c:v>-9.68977307833642E-20</c:v>
                </c:pt>
                <c:pt idx="15">
                  <c:v>-1.38165430745368E-19</c:v>
                </c:pt>
                <c:pt idx="16">
                  <c:v>-2.38370876722146E-19</c:v>
                </c:pt>
                <c:pt idx="17">
                  <c:v>-4.30856732884674E-19</c:v>
                </c:pt>
                <c:pt idx="18">
                  <c:v>-6.94526049290959E-19</c:v>
                </c:pt>
                <c:pt idx="19">
                  <c:v>-1.1147387444381E-18</c:v>
                </c:pt>
                <c:pt idx="20">
                  <c:v>-1.63895328370887E-18</c:v>
                </c:pt>
                <c:pt idx="21">
                  <c:v>-2.47033156971461E-18</c:v>
                </c:pt>
                <c:pt idx="22">
                  <c:v>-3.80639102732464E-18</c:v>
                </c:pt>
                <c:pt idx="23">
                  <c:v>-6.79565874442574E-18</c:v>
                </c:pt>
                <c:pt idx="24">
                  <c:v>-2.50290543205187E-17</c:v>
                </c:pt>
                <c:pt idx="25">
                  <c:v>-5.7432890740303E-17</c:v>
                </c:pt>
                <c:pt idx="26">
                  <c:v>-1.14247068576737E-16</c:v>
                </c:pt>
                <c:pt idx="27">
                  <c:v>-1.97357471202749E-16</c:v>
                </c:pt>
                <c:pt idx="28">
                  <c:v>-3.22702476404238E-16</c:v>
                </c:pt>
                <c:pt idx="29">
                  <c:v>-5.09444461532212E-16</c:v>
                </c:pt>
                <c:pt idx="30">
                  <c:v>-7.64050045056251E-16</c:v>
                </c:pt>
                <c:pt idx="31">
                  <c:v>-1.07132247416726E-15</c:v>
                </c:pt>
                <c:pt idx="32">
                  <c:v>-1.31269860749872E-15</c:v>
                </c:pt>
                <c:pt idx="33">
                  <c:v>-1.50974708849599E-15</c:v>
                </c:pt>
                <c:pt idx="34">
                  <c:v>-2.11310423708791E-15</c:v>
                </c:pt>
                <c:pt idx="35">
                  <c:v>-2.66752811752426E-15</c:v>
                </c:pt>
                <c:pt idx="36">
                  <c:v>-3.20975809435193E-15</c:v>
                </c:pt>
                <c:pt idx="37">
                  <c:v>-3.85465208620623E-15</c:v>
                </c:pt>
                <c:pt idx="38">
                  <c:v>-4.60131800459684E-15</c:v>
                </c:pt>
                <c:pt idx="39">
                  <c:v>-5.76007673407669E-15</c:v>
                </c:pt>
                <c:pt idx="40">
                  <c:v>-7.4044805273141E-15</c:v>
                </c:pt>
                <c:pt idx="41">
                  <c:v>-9.53980342875185E-15</c:v>
                </c:pt>
                <c:pt idx="42">
                  <c:v>-1.22568342909473E-14</c:v>
                </c:pt>
                <c:pt idx="43">
                  <c:v>-1.51519303701599E-14</c:v>
                </c:pt>
                <c:pt idx="44">
                  <c:v>-1.99110087525069E-14</c:v>
                </c:pt>
                <c:pt idx="45">
                  <c:v>-2.48680184536885E-14</c:v>
                </c:pt>
                <c:pt idx="46">
                  <c:v>-3.01813818874466E-14</c:v>
                </c:pt>
                <c:pt idx="47">
                  <c:v>-3.57699715855621E-14</c:v>
                </c:pt>
                <c:pt idx="48">
                  <c:v>-4.216554657388E-14</c:v>
                </c:pt>
                <c:pt idx="49">
                  <c:v>-4.99795181219848E-14</c:v>
                </c:pt>
                <c:pt idx="50">
                  <c:v>-5.86625368012262E-14</c:v>
                </c:pt>
                <c:pt idx="51">
                  <c:v>-6.69739873713278E-14</c:v>
                </c:pt>
                <c:pt idx="52">
                  <c:v>-7.74506886904467E-14</c:v>
                </c:pt>
                <c:pt idx="53">
                  <c:v>-9.19843781880103E-14</c:v>
                </c:pt>
                <c:pt idx="54">
                  <c:v>-1.09988906966136E-13</c:v>
                </c:pt>
                <c:pt idx="55">
                  <c:v>-1.33550917249437E-13</c:v>
                </c:pt>
                <c:pt idx="56">
                  <c:v>-1.67842791296092E-13</c:v>
                </c:pt>
                <c:pt idx="57">
                  <c:v>-2.26923458403537E-13</c:v>
                </c:pt>
                <c:pt idx="58">
                  <c:v>-3.15248400662498E-13</c:v>
                </c:pt>
                <c:pt idx="59">
                  <c:v>-4.38948665475731E-13</c:v>
                </c:pt>
                <c:pt idx="60">
                  <c:v>-5.85008511186393E-13</c:v>
                </c:pt>
                <c:pt idx="61">
                  <c:v>-8.05317078531931E-13</c:v>
                </c:pt>
                <c:pt idx="62">
                  <c:v>-1.01886808154515E-12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19000"/>
        <c:axId val="-2099225432"/>
      </c:lineChart>
      <c:catAx>
        <c:axId val="-210021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226552"/>
        <c:crosses val="autoZero"/>
        <c:auto val="1"/>
        <c:lblAlgn val="ctr"/>
        <c:lblOffset val="100"/>
        <c:noMultiLvlLbl val="0"/>
      </c:catAx>
      <c:valAx>
        <c:axId val="-20992265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0217128"/>
        <c:crosses val="autoZero"/>
        <c:crossBetween val="between"/>
      </c:valAx>
      <c:valAx>
        <c:axId val="-209922543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99219000"/>
        <c:crosses val="max"/>
        <c:crossBetween val="between"/>
      </c:valAx>
      <c:catAx>
        <c:axId val="-20992190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92254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351522.079579219</c:v>
                </c:pt>
                <c:pt idx="1">
                  <c:v>213666.811840714</c:v>
                </c:pt>
                <c:pt idx="2">
                  <c:v>161938.692564524</c:v>
                </c:pt>
                <c:pt idx="3">
                  <c:v>134665.590300634</c:v>
                </c:pt>
                <c:pt idx="4">
                  <c:v>116694.358231656</c:v>
                </c:pt>
                <c:pt idx="5">
                  <c:v>104091.879150565</c:v>
                </c:pt>
                <c:pt idx="6">
                  <c:v>94723.4014503424</c:v>
                </c:pt>
                <c:pt idx="7">
                  <c:v>87158.2973279648</c:v>
                </c:pt>
                <c:pt idx="8">
                  <c:v>81154.0494865456</c:v>
                </c:pt>
                <c:pt idx="9">
                  <c:v>76064.2880423588</c:v>
                </c:pt>
                <c:pt idx="10">
                  <c:v>71813.06227174131</c:v>
                </c:pt>
                <c:pt idx="11">
                  <c:v>68209.2770388147</c:v>
                </c:pt>
                <c:pt idx="12">
                  <c:v>65041.0157114365</c:v>
                </c:pt>
                <c:pt idx="13">
                  <c:v>62340.7565109128</c:v>
                </c:pt>
                <c:pt idx="14">
                  <c:v>59853.1890940087</c:v>
                </c:pt>
                <c:pt idx="15">
                  <c:v>57692.8688178577</c:v>
                </c:pt>
                <c:pt idx="16">
                  <c:v>55780.1067424558</c:v>
                </c:pt>
                <c:pt idx="17">
                  <c:v>54038.7215987737</c:v>
                </c:pt>
                <c:pt idx="18">
                  <c:v>52473.3556025546</c:v>
                </c:pt>
                <c:pt idx="19">
                  <c:v>50997.2382436102</c:v>
                </c:pt>
                <c:pt idx="20">
                  <c:v>49689.5533882773</c:v>
                </c:pt>
                <c:pt idx="21">
                  <c:v>48490.5873680362</c:v>
                </c:pt>
                <c:pt idx="22">
                  <c:v>47407.8141107272</c:v>
                </c:pt>
                <c:pt idx="23">
                  <c:v>46455.2645938645</c:v>
                </c:pt>
                <c:pt idx="24">
                  <c:v>45565.6367851391</c:v>
                </c:pt>
                <c:pt idx="25">
                  <c:v>44784.0426372318</c:v>
                </c:pt>
                <c:pt idx="26">
                  <c:v>44070.9629516259</c:v>
                </c:pt>
                <c:pt idx="27">
                  <c:v>43398.3934238346</c:v>
                </c:pt>
                <c:pt idx="28">
                  <c:v>42778.8590073654</c:v>
                </c:pt>
                <c:pt idx="29">
                  <c:v>42173.3720000173</c:v>
                </c:pt>
                <c:pt idx="30">
                  <c:v>41626.3438382607</c:v>
                </c:pt>
                <c:pt idx="31">
                  <c:v>41106.7167930879</c:v>
                </c:pt>
                <c:pt idx="32">
                  <c:v>40609.3063280494</c:v>
                </c:pt>
                <c:pt idx="33">
                  <c:v>40130.0762110471</c:v>
                </c:pt>
                <c:pt idx="34">
                  <c:v>39660.5756542452</c:v>
                </c:pt>
                <c:pt idx="35">
                  <c:v>39227.9041510062</c:v>
                </c:pt>
                <c:pt idx="36">
                  <c:v>38810.3469433382</c:v>
                </c:pt>
                <c:pt idx="37">
                  <c:v>38400.6590158791</c:v>
                </c:pt>
                <c:pt idx="38">
                  <c:v>38009.9535318219</c:v>
                </c:pt>
                <c:pt idx="39">
                  <c:v>37633.4593299093</c:v>
                </c:pt>
                <c:pt idx="40">
                  <c:v>37269.7975285059</c:v>
                </c:pt>
                <c:pt idx="41">
                  <c:v>36911.7702515417</c:v>
                </c:pt>
                <c:pt idx="42">
                  <c:v>36570.1295607283</c:v>
                </c:pt>
                <c:pt idx="43">
                  <c:v>36228.2369719074</c:v>
                </c:pt>
                <c:pt idx="44">
                  <c:v>35897.2808948187</c:v>
                </c:pt>
                <c:pt idx="45">
                  <c:v>35570.4250441808</c:v>
                </c:pt>
                <c:pt idx="46">
                  <c:v>35249.5138751067</c:v>
                </c:pt>
                <c:pt idx="47">
                  <c:v>34938.2182619033</c:v>
                </c:pt>
                <c:pt idx="48">
                  <c:v>34634.7685634141</c:v>
                </c:pt>
                <c:pt idx="49">
                  <c:v>34328.4790242768</c:v>
                </c:pt>
                <c:pt idx="50">
                  <c:v>34044.0714837059</c:v>
                </c:pt>
                <c:pt idx="51">
                  <c:v>33765.7749900164</c:v>
                </c:pt>
                <c:pt idx="52">
                  <c:v>33495.5302239064</c:v>
                </c:pt>
                <c:pt idx="53">
                  <c:v>33227.5199415459</c:v>
                </c:pt>
                <c:pt idx="54">
                  <c:v>32969.6812241026</c:v>
                </c:pt>
                <c:pt idx="55">
                  <c:v>32715.6234415607</c:v>
                </c:pt>
                <c:pt idx="56">
                  <c:v>32467.5426811016</c:v>
                </c:pt>
                <c:pt idx="57">
                  <c:v>32225.2127340501</c:v>
                </c:pt>
                <c:pt idx="58">
                  <c:v>31995.6018484003</c:v>
                </c:pt>
                <c:pt idx="59">
                  <c:v>31768.8005857389</c:v>
                </c:pt>
                <c:pt idx="60">
                  <c:v>31552.2496393794</c:v>
                </c:pt>
                <c:pt idx="61">
                  <c:v>31332.7553947485</c:v>
                </c:pt>
                <c:pt idx="62">
                  <c:v>31127.8857694571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64872"/>
        <c:axId val="-2072118184"/>
      </c:lineChart>
      <c:lineChart>
        <c:grouping val="standard"/>
        <c:varyColors val="0"/>
        <c:ser>
          <c:idx val="1"/>
          <c:order val="1"/>
          <c:tx>
            <c:strRef>
              <c:f>'Var05-Local'!$F$1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'Var05-Local'!$F$2:$F$64</c:f>
              <c:numCache>
                <c:formatCode>General</c:formatCode>
                <c:ptCount val="63"/>
                <c:pt idx="0">
                  <c:v>126442.334071651</c:v>
                </c:pt>
                <c:pt idx="1">
                  <c:v>62964.4665990281</c:v>
                </c:pt>
                <c:pt idx="2">
                  <c:v>41697.3641184838</c:v>
                </c:pt>
                <c:pt idx="3">
                  <c:v>31302.5368835795</c:v>
                </c:pt>
                <c:pt idx="4">
                  <c:v>24991.68782363</c:v>
                </c:pt>
                <c:pt idx="5">
                  <c:v>20799.7591665385</c:v>
                </c:pt>
                <c:pt idx="6">
                  <c:v>17825.8027893056</c:v>
                </c:pt>
                <c:pt idx="7">
                  <c:v>15551.7163508656</c:v>
                </c:pt>
                <c:pt idx="8">
                  <c:v>13808.1686567738</c:v>
                </c:pt>
                <c:pt idx="9">
                  <c:v>12398.5674598603</c:v>
                </c:pt>
                <c:pt idx="10">
                  <c:v>11253.3718105936</c:v>
                </c:pt>
                <c:pt idx="11">
                  <c:v>10307.0528472215</c:v>
                </c:pt>
                <c:pt idx="12">
                  <c:v>9500.450024201171</c:v>
                </c:pt>
                <c:pt idx="13">
                  <c:v>8828.4611733865</c:v>
                </c:pt>
                <c:pt idx="14">
                  <c:v>8237.2307380518</c:v>
                </c:pt>
                <c:pt idx="15">
                  <c:v>7727.77041266265</c:v>
                </c:pt>
                <c:pt idx="16">
                  <c:v>7282.47250836337</c:v>
                </c:pt>
                <c:pt idx="17">
                  <c:v>6883.02547232583</c:v>
                </c:pt>
                <c:pt idx="18">
                  <c:v>6526.61296636849</c:v>
                </c:pt>
                <c:pt idx="19">
                  <c:v>6201.05706011872</c:v>
                </c:pt>
                <c:pt idx="20">
                  <c:v>5911.00806361738</c:v>
                </c:pt>
                <c:pt idx="21">
                  <c:v>5648.25208633012</c:v>
                </c:pt>
                <c:pt idx="22">
                  <c:v>5415.28718973402</c:v>
                </c:pt>
                <c:pt idx="23">
                  <c:v>5213.40773223924</c:v>
                </c:pt>
                <c:pt idx="24">
                  <c:v>5028.64285128776</c:v>
                </c:pt>
                <c:pt idx="25">
                  <c:v>4863.85942715758</c:v>
                </c:pt>
                <c:pt idx="26">
                  <c:v>4714.54288384755</c:v>
                </c:pt>
                <c:pt idx="27">
                  <c:v>4575.58648769446</c:v>
                </c:pt>
                <c:pt idx="28">
                  <c:v>4448.70640361971</c:v>
                </c:pt>
                <c:pt idx="29">
                  <c:v>4327.89061705655</c:v>
                </c:pt>
                <c:pt idx="30">
                  <c:v>4218.36091752009</c:v>
                </c:pt>
                <c:pt idx="31">
                  <c:v>4115.68765949105</c:v>
                </c:pt>
                <c:pt idx="32">
                  <c:v>4019.11273911697</c:v>
                </c:pt>
                <c:pt idx="33">
                  <c:v>3928.02658871642</c:v>
                </c:pt>
                <c:pt idx="34">
                  <c:v>3840.59094593212</c:v>
                </c:pt>
                <c:pt idx="35">
                  <c:v>3759.67160224229</c:v>
                </c:pt>
                <c:pt idx="36">
                  <c:v>3682.33062358089</c:v>
                </c:pt>
                <c:pt idx="37">
                  <c:v>3608.07762892774</c:v>
                </c:pt>
                <c:pt idx="38">
                  <c:v>3537.92211197653</c:v>
                </c:pt>
                <c:pt idx="39">
                  <c:v>3470.97151868004</c:v>
                </c:pt>
                <c:pt idx="40">
                  <c:v>3406.8646291251</c:v>
                </c:pt>
                <c:pt idx="41">
                  <c:v>3344.79889039029</c:v>
                </c:pt>
                <c:pt idx="42">
                  <c:v>3286.13168453953</c:v>
                </c:pt>
                <c:pt idx="43">
                  <c:v>3228.10945908043</c:v>
                </c:pt>
                <c:pt idx="44">
                  <c:v>3172.59967953288</c:v>
                </c:pt>
                <c:pt idx="45">
                  <c:v>3118.33064861204</c:v>
                </c:pt>
                <c:pt idx="46">
                  <c:v>3065.53931986763</c:v>
                </c:pt>
                <c:pt idx="47">
                  <c:v>3014.6558017055</c:v>
                </c:pt>
                <c:pt idx="48">
                  <c:v>2965.48118652</c:v>
                </c:pt>
                <c:pt idx="49">
                  <c:v>2917.53057450274</c:v>
                </c:pt>
                <c:pt idx="50">
                  <c:v>2872.44394670427</c:v>
                </c:pt>
                <c:pt idx="51">
                  <c:v>2828.60559103908</c:v>
                </c:pt>
                <c:pt idx="52">
                  <c:v>2786.42137514752</c:v>
                </c:pt>
                <c:pt idx="53">
                  <c:v>2745.18874328827</c:v>
                </c:pt>
                <c:pt idx="54">
                  <c:v>2705.63559155175</c:v>
                </c:pt>
                <c:pt idx="55">
                  <c:v>2667.04240915121</c:v>
                </c:pt>
                <c:pt idx="56">
                  <c:v>2629.601031318</c:v>
                </c:pt>
                <c:pt idx="57">
                  <c:v>2593.08451558421</c:v>
                </c:pt>
                <c:pt idx="58">
                  <c:v>2558.41316835014</c:v>
                </c:pt>
                <c:pt idx="59">
                  <c:v>2524.41672359474</c:v>
                </c:pt>
                <c:pt idx="60">
                  <c:v>2491.99171317334</c:v>
                </c:pt>
                <c:pt idx="61">
                  <c:v>2459.53858067667</c:v>
                </c:pt>
                <c:pt idx="62">
                  <c:v>2429.12922907482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34232"/>
        <c:axId val="-2077720008"/>
      </c:lineChart>
      <c:catAx>
        <c:axId val="-206626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18184"/>
        <c:crosses val="autoZero"/>
        <c:auto val="1"/>
        <c:lblAlgn val="ctr"/>
        <c:lblOffset val="100"/>
        <c:noMultiLvlLbl val="0"/>
      </c:catAx>
      <c:valAx>
        <c:axId val="-207211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64872"/>
        <c:crosses val="autoZero"/>
        <c:crossBetween val="between"/>
      </c:valAx>
      <c:valAx>
        <c:axId val="-2077720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7434232"/>
        <c:crosses val="max"/>
        <c:crossBetween val="between"/>
      </c:valAx>
      <c:catAx>
        <c:axId val="-2077434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77200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'Var05-Local'!$I$1</c:f>
              <c:strCache>
                <c:ptCount val="1"/>
                <c:pt idx="0">
                  <c:v>Beta1Var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0.00E+00</c:formatCode>
                <c:ptCount val="63"/>
                <c:pt idx="0" formatCode="General">
                  <c:v>0.336860555555175</c:v>
                </c:pt>
                <c:pt idx="1">
                  <c:v>0.209022935361909</c:v>
                </c:pt>
                <c:pt idx="2">
                  <c:v>0.163564009469968</c:v>
                </c:pt>
                <c:pt idx="3">
                  <c:v>0.139063020280507</c:v>
                </c:pt>
                <c:pt idx="4">
                  <c:v>0.122936250759364</c:v>
                </c:pt>
                <c:pt idx="5">
                  <c:v>0.111425473391644</c:v>
                </c:pt>
                <c:pt idx="6">
                  <c:v>0.102723766528316</c:v>
                </c:pt>
                <c:pt idx="7">
                  <c:v>0.0956927347807013</c:v>
                </c:pt>
                <c:pt idx="8">
                  <c:v>0.0900154411587522</c:v>
                </c:pt>
                <c:pt idx="9">
                  <c:v>0.0852107421235766</c:v>
                </c:pt>
                <c:pt idx="10">
                  <c:v>0.0811351314069875</c:v>
                </c:pt>
                <c:pt idx="11">
                  <c:v>0.0776296744420402</c:v>
                </c:pt>
                <c:pt idx="12">
                  <c:v>0.0745296859030762</c:v>
                </c:pt>
                <c:pt idx="13">
                  <c:v>0.0718547421222783</c:v>
                </c:pt>
                <c:pt idx="14">
                  <c:v>0.069427105588799</c:v>
                </c:pt>
                <c:pt idx="15">
                  <c:v>0.0672705183957869</c:v>
                </c:pt>
                <c:pt idx="16">
                  <c:v>0.0653307405918608</c:v>
                </c:pt>
                <c:pt idx="17">
                  <c:v>0.0635430097519187</c:v>
                </c:pt>
                <c:pt idx="18">
                  <c:v>0.0619053294614496</c:v>
                </c:pt>
                <c:pt idx="19">
                  <c:v>0.0603721561201717</c:v>
                </c:pt>
                <c:pt idx="20">
                  <c:v>0.0589722472128787</c:v>
                </c:pt>
                <c:pt idx="21">
                  <c:v>0.0576742629617577</c:v>
                </c:pt>
                <c:pt idx="22">
                  <c:v>0.0564976822598378</c:v>
                </c:pt>
                <c:pt idx="23">
                  <c:v>0.0554568687341438</c:v>
                </c:pt>
                <c:pt idx="24">
                  <c:v>0.0544865119743955</c:v>
                </c:pt>
                <c:pt idx="25">
                  <c:v>0.0536052533115513</c:v>
                </c:pt>
                <c:pt idx="26">
                  <c:v>0.0527931220954179</c:v>
                </c:pt>
                <c:pt idx="27">
                  <c:v>0.0520253024173572</c:v>
                </c:pt>
                <c:pt idx="28">
                  <c:v>0.0513134512984207</c:v>
                </c:pt>
                <c:pt idx="29">
                  <c:v>0.0506259749648058</c:v>
                </c:pt>
                <c:pt idx="30">
                  <c:v>0.0499938958614618</c:v>
                </c:pt>
                <c:pt idx="31">
                  <c:v>0.049393590302884</c:v>
                </c:pt>
                <c:pt idx="32">
                  <c:v>0.0488218447049932</c:v>
                </c:pt>
                <c:pt idx="33">
                  <c:v>0.0482761308042748</c:v>
                </c:pt>
                <c:pt idx="34">
                  <c:v>0.0477462871537078</c:v>
                </c:pt>
                <c:pt idx="35">
                  <c:v>0.0472503296565593</c:v>
                </c:pt>
                <c:pt idx="36">
                  <c:v>0.046771183310857</c:v>
                </c:pt>
                <c:pt idx="37">
                  <c:v>0.0463063753005408</c:v>
                </c:pt>
                <c:pt idx="38">
                  <c:v>0.0458627297532267</c:v>
                </c:pt>
                <c:pt idx="39">
                  <c:v>0.0454351847527743</c:v>
                </c:pt>
                <c:pt idx="40">
                  <c:v>0.0450218784063774</c:v>
                </c:pt>
                <c:pt idx="41">
                  <c:v>0.0446180227324487</c:v>
                </c:pt>
                <c:pt idx="42">
                  <c:v>0.0442327911348333</c:v>
                </c:pt>
                <c:pt idx="43">
                  <c:v>0.0438484584188971</c:v>
                </c:pt>
                <c:pt idx="44">
                  <c:v>0.043477532619707</c:v>
                </c:pt>
                <c:pt idx="45">
                  <c:v>0.043111798896998</c:v>
                </c:pt>
                <c:pt idx="46">
                  <c:v>0.0427530011527962</c:v>
                </c:pt>
                <c:pt idx="47">
                  <c:v>0.0424042548858697</c:v>
                </c:pt>
                <c:pt idx="48">
                  <c:v>0.0420644378633686</c:v>
                </c:pt>
                <c:pt idx="49">
                  <c:v>0.0417304684207446</c:v>
                </c:pt>
                <c:pt idx="50">
                  <c:v>0.0414139330679962</c:v>
                </c:pt>
                <c:pt idx="51">
                  <c:v>0.0411038087874956</c:v>
                </c:pt>
                <c:pt idx="52">
                  <c:v>0.0408031364617704</c:v>
                </c:pt>
                <c:pt idx="53">
                  <c:v>0.0405071002247119</c:v>
                </c:pt>
                <c:pt idx="54">
                  <c:v>0.0402210521114439</c:v>
                </c:pt>
                <c:pt idx="55">
                  <c:v>0.0399399734108097</c:v>
                </c:pt>
                <c:pt idx="56">
                  <c:v>0.0396653731542322</c:v>
                </c:pt>
                <c:pt idx="57">
                  <c:v>0.0393956991354529</c:v>
                </c:pt>
                <c:pt idx="58">
                  <c:v>0.0391378771984772</c:v>
                </c:pt>
                <c:pt idx="59">
                  <c:v>0.0388833910621158</c:v>
                </c:pt>
                <c:pt idx="60">
                  <c:v>0.0386390516491836</c:v>
                </c:pt>
                <c:pt idx="61">
                  <c:v>0.0383929395685802</c:v>
                </c:pt>
                <c:pt idx="62">
                  <c:v>0.0381608147185342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743928"/>
        <c:axId val="-2094443352"/>
      </c:lineChart>
      <c:catAx>
        <c:axId val="-207574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443352"/>
        <c:crosses val="autoZero"/>
        <c:auto val="1"/>
        <c:lblAlgn val="ctr"/>
        <c:lblOffset val="100"/>
        <c:noMultiLvlLbl val="0"/>
      </c:catAx>
      <c:valAx>
        <c:axId val="-209444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74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GlobalModel!$CB$2:$CB$64</c:f>
              <c:numCache>
                <c:formatCode>0.00E+00</c:formatCode>
                <c:ptCount val="63"/>
                <c:pt idx="0">
                  <c:v>-6.70356752434954E-29</c:v>
                </c:pt>
                <c:pt idx="1">
                  <c:v>4.57126345091249E-19</c:v>
                </c:pt>
                <c:pt idx="2">
                  <c:v>1.63978673074841E-19</c:v>
                </c:pt>
                <c:pt idx="3">
                  <c:v>-1.57632481736874E-18</c:v>
                </c:pt>
                <c:pt idx="4">
                  <c:v>-1.90382696953891E-17</c:v>
                </c:pt>
                <c:pt idx="5">
                  <c:v>-8.78052959431101E-17</c:v>
                </c:pt>
                <c:pt idx="6">
                  <c:v>-4.6846406649138E-16</c:v>
                </c:pt>
                <c:pt idx="7">
                  <c:v>-1.30105196047558E-15</c:v>
                </c:pt>
                <c:pt idx="8">
                  <c:v>-2.37911700162258E-15</c:v>
                </c:pt>
                <c:pt idx="9">
                  <c:v>-3.20784568907273E-15</c:v>
                </c:pt>
                <c:pt idx="10">
                  <c:v>-7.61791809910411E-15</c:v>
                </c:pt>
                <c:pt idx="11">
                  <c:v>-1.02232666900122E-14</c:v>
                </c:pt>
                <c:pt idx="12">
                  <c:v>-3.96654016557501E-14</c:v>
                </c:pt>
                <c:pt idx="13">
                  <c:v>-8.13740296426987E-14</c:v>
                </c:pt>
                <c:pt idx="14">
                  <c:v>-4.91430062604374E-13</c:v>
                </c:pt>
                <c:pt idx="15">
                  <c:v>-3.12529479578924E-12</c:v>
                </c:pt>
                <c:pt idx="16">
                  <c:v>-3.37368143391285E-11</c:v>
                </c:pt>
                <c:pt idx="17">
                  <c:v>-1.476448924908E-10</c:v>
                </c:pt>
                <c:pt idx="18">
                  <c:v>-4.87377444655402E-10</c:v>
                </c:pt>
                <c:pt idx="19">
                  <c:v>-8.82438025945457E-10</c:v>
                </c:pt>
                <c:pt idx="20">
                  <c:v>-1.26407885147375E-9</c:v>
                </c:pt>
                <c:pt idx="21">
                  <c:v>-1.83016509500931E-9</c:v>
                </c:pt>
                <c:pt idx="22">
                  <c:v>-4.23537798400308E-9</c:v>
                </c:pt>
                <c:pt idx="23">
                  <c:v>-7.73464786967571E-9</c:v>
                </c:pt>
                <c:pt idx="24">
                  <c:v>-1.69574182552081E-8</c:v>
                </c:pt>
                <c:pt idx="25">
                  <c:v>-4.50599316900556E-8</c:v>
                </c:pt>
                <c:pt idx="26">
                  <c:v>-1.50463702729767E-7</c:v>
                </c:pt>
                <c:pt idx="27">
                  <c:v>-5.11190955859062E-7</c:v>
                </c:pt>
                <c:pt idx="28">
                  <c:v>-1.12874468107915E-6</c:v>
                </c:pt>
                <c:pt idx="29">
                  <c:v>-2.17677185949666E-6</c:v>
                </c:pt>
                <c:pt idx="30">
                  <c:v>-5.55892382701561E-6</c:v>
                </c:pt>
                <c:pt idx="31">
                  <c:v>-1.61978870577575E-5</c:v>
                </c:pt>
                <c:pt idx="32">
                  <c:v>-6.31050243019192E-5</c:v>
                </c:pt>
                <c:pt idx="33">
                  <c:v>-0.000211188940151373</c:v>
                </c:pt>
                <c:pt idx="34">
                  <c:v>-0.000713724706633072</c:v>
                </c:pt>
                <c:pt idx="35">
                  <c:v>-0.00235899586825988</c:v>
                </c:pt>
                <c:pt idx="36">
                  <c:v>-0.00855427978698219</c:v>
                </c:pt>
                <c:pt idx="37">
                  <c:v>-0.0169817323740711</c:v>
                </c:pt>
                <c:pt idx="38">
                  <c:v>-0.048056499690955</c:v>
                </c:pt>
                <c:pt idx="39">
                  <c:v>-0.121885971700769</c:v>
                </c:pt>
                <c:pt idx="40">
                  <c:v>-0.358773524114223</c:v>
                </c:pt>
                <c:pt idx="41">
                  <c:v>-1.13410220865624</c:v>
                </c:pt>
                <c:pt idx="42">
                  <c:v>-2.92240941290861</c:v>
                </c:pt>
                <c:pt idx="43">
                  <c:v>-7.8836615374677</c:v>
                </c:pt>
                <c:pt idx="44">
                  <c:v>-24.853468506193</c:v>
                </c:pt>
                <c:pt idx="45">
                  <c:v>-58.1326128682125</c:v>
                </c:pt>
                <c:pt idx="46">
                  <c:v>-98.53809760561469</c:v>
                </c:pt>
                <c:pt idx="47">
                  <c:v>-121.157720603513</c:v>
                </c:pt>
                <c:pt idx="48">
                  <c:v>-132.803404242465</c:v>
                </c:pt>
                <c:pt idx="49">
                  <c:v>-140.746900822571</c:v>
                </c:pt>
                <c:pt idx="50">
                  <c:v>-146.031704759827</c:v>
                </c:pt>
                <c:pt idx="51">
                  <c:v>-146.033267975846</c:v>
                </c:pt>
                <c:pt idx="52">
                  <c:v>-146.325779117993</c:v>
                </c:pt>
                <c:pt idx="53">
                  <c:v>-146.561813857282</c:v>
                </c:pt>
                <c:pt idx="54">
                  <c:v>-149.54389564971</c:v>
                </c:pt>
                <c:pt idx="55">
                  <c:v>-153.763760697309</c:v>
                </c:pt>
                <c:pt idx="56">
                  <c:v>-160.005215147081</c:v>
                </c:pt>
                <c:pt idx="57">
                  <c:v>-165.875799804522</c:v>
                </c:pt>
                <c:pt idx="58">
                  <c:v>-170.172321405621</c:v>
                </c:pt>
                <c:pt idx="59">
                  <c:v>-169.356266270982</c:v>
                </c:pt>
                <c:pt idx="60">
                  <c:v>-168.968546945681</c:v>
                </c:pt>
                <c:pt idx="61">
                  <c:v>-170.039939040637</c:v>
                </c:pt>
                <c:pt idx="62">
                  <c:v>-172.829262495563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950088"/>
        <c:axId val="-2098947432"/>
      </c:lineChart>
      <c:lineChart>
        <c:grouping val="standard"/>
        <c:varyColors val="0"/>
        <c:ser>
          <c:idx val="1"/>
          <c:order val="1"/>
          <c:tx>
            <c:strRef>
              <c:f>GlobalModel!$CC$1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GlobalModel!$CC$2:$CC$62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723080"/>
        <c:axId val="-2064480424"/>
      </c:lineChart>
      <c:catAx>
        <c:axId val="-209895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947432"/>
        <c:crosses val="autoZero"/>
        <c:auto val="1"/>
        <c:lblAlgn val="ctr"/>
        <c:lblOffset val="100"/>
        <c:noMultiLvlLbl val="0"/>
      </c:catAx>
      <c:valAx>
        <c:axId val="-2098947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8950088"/>
        <c:crosses val="autoZero"/>
        <c:crossBetween val="between"/>
      </c:valAx>
      <c:valAx>
        <c:axId val="-2064480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8723080"/>
        <c:crosses val="max"/>
        <c:crossBetween val="between"/>
      </c:valAx>
      <c:catAx>
        <c:axId val="-20987230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44804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6.70356752434954E-29</c:v>
                </c:pt>
                <c:pt idx="1">
                  <c:v>-4.57126345091249E-19</c:v>
                </c:pt>
                <c:pt idx="2">
                  <c:v>-1.63978673074841E-19</c:v>
                </c:pt>
                <c:pt idx="3">
                  <c:v>1.57632481736874E-18</c:v>
                </c:pt>
                <c:pt idx="4">
                  <c:v>1.90382696953891E-17</c:v>
                </c:pt>
                <c:pt idx="5">
                  <c:v>8.78052959431101E-17</c:v>
                </c:pt>
                <c:pt idx="6">
                  <c:v>4.6846406649138E-16</c:v>
                </c:pt>
                <c:pt idx="7">
                  <c:v>1.30105196047558E-15</c:v>
                </c:pt>
                <c:pt idx="8">
                  <c:v>2.37911700162258E-15</c:v>
                </c:pt>
                <c:pt idx="9">
                  <c:v>3.20784568907273E-15</c:v>
                </c:pt>
                <c:pt idx="10">
                  <c:v>7.61791809910411E-15</c:v>
                </c:pt>
                <c:pt idx="11">
                  <c:v>1.02232666900122E-14</c:v>
                </c:pt>
                <c:pt idx="12">
                  <c:v>3.96654016557501E-14</c:v>
                </c:pt>
                <c:pt idx="13">
                  <c:v>8.13740296426987E-14</c:v>
                </c:pt>
                <c:pt idx="14">
                  <c:v>4.91430062604374E-13</c:v>
                </c:pt>
                <c:pt idx="15">
                  <c:v>3.12529479578924E-12</c:v>
                </c:pt>
                <c:pt idx="16">
                  <c:v>3.37368143391285E-11</c:v>
                </c:pt>
                <c:pt idx="17">
                  <c:v>1.476448924908E-10</c:v>
                </c:pt>
                <c:pt idx="18">
                  <c:v>4.87377444655402E-10</c:v>
                </c:pt>
                <c:pt idx="19">
                  <c:v>8.82438025945457E-10</c:v>
                </c:pt>
                <c:pt idx="20">
                  <c:v>1.26407885147375E-9</c:v>
                </c:pt>
                <c:pt idx="21">
                  <c:v>1.83016509500931E-9</c:v>
                </c:pt>
                <c:pt idx="22">
                  <c:v>4.23537798400308E-9</c:v>
                </c:pt>
                <c:pt idx="23">
                  <c:v>7.73464786967571E-9</c:v>
                </c:pt>
                <c:pt idx="24">
                  <c:v>1.69574182552081E-8</c:v>
                </c:pt>
                <c:pt idx="25">
                  <c:v>4.50599316900556E-8</c:v>
                </c:pt>
                <c:pt idx="26">
                  <c:v>1.50463702729767E-7</c:v>
                </c:pt>
                <c:pt idx="27">
                  <c:v>5.11190955859062E-7</c:v>
                </c:pt>
                <c:pt idx="28">
                  <c:v>1.12874468107915E-6</c:v>
                </c:pt>
                <c:pt idx="29">
                  <c:v>2.17677185949666E-6</c:v>
                </c:pt>
                <c:pt idx="30">
                  <c:v>5.55892382701561E-6</c:v>
                </c:pt>
                <c:pt idx="31">
                  <c:v>1.61978870577575E-5</c:v>
                </c:pt>
                <c:pt idx="32">
                  <c:v>6.31050243019192E-5</c:v>
                </c:pt>
                <c:pt idx="33">
                  <c:v>0.000211188940151373</c:v>
                </c:pt>
                <c:pt idx="34">
                  <c:v>0.000713724706633072</c:v>
                </c:pt>
                <c:pt idx="35" formatCode="General">
                  <c:v>0.00235899586825988</c:v>
                </c:pt>
                <c:pt idx="36" formatCode="General">
                  <c:v>0.00855427978698219</c:v>
                </c:pt>
                <c:pt idx="37" formatCode="General">
                  <c:v>0.0169817323740711</c:v>
                </c:pt>
                <c:pt idx="38" formatCode="General">
                  <c:v>0.048056499690955</c:v>
                </c:pt>
                <c:pt idx="39" formatCode="General">
                  <c:v>0.121885971700769</c:v>
                </c:pt>
                <c:pt idx="40" formatCode="General">
                  <c:v>0.358773524114223</c:v>
                </c:pt>
                <c:pt idx="41" formatCode="General">
                  <c:v>1.13410220865624</c:v>
                </c:pt>
                <c:pt idx="42" formatCode="General">
                  <c:v>2.92240941290861</c:v>
                </c:pt>
                <c:pt idx="43" formatCode="General">
                  <c:v>7.8836615374677</c:v>
                </c:pt>
                <c:pt idx="44" formatCode="General">
                  <c:v>24.853468506193</c:v>
                </c:pt>
                <c:pt idx="45" formatCode="General">
                  <c:v>58.1326128682125</c:v>
                </c:pt>
                <c:pt idx="46" formatCode="General">
                  <c:v>98.53809760561469</c:v>
                </c:pt>
                <c:pt idx="47" formatCode="General">
                  <c:v>121.157720603513</c:v>
                </c:pt>
                <c:pt idx="48" formatCode="General">
                  <c:v>132.803404242465</c:v>
                </c:pt>
                <c:pt idx="49" formatCode="General">
                  <c:v>140.746900822571</c:v>
                </c:pt>
                <c:pt idx="50" formatCode="General">
                  <c:v>146.031704759827</c:v>
                </c:pt>
                <c:pt idx="51" formatCode="General">
                  <c:v>146.033267975846</c:v>
                </c:pt>
                <c:pt idx="52" formatCode="General">
                  <c:v>146.325779117993</c:v>
                </c:pt>
                <c:pt idx="53" formatCode="General">
                  <c:v>146.561813857282</c:v>
                </c:pt>
                <c:pt idx="54" formatCode="General">
                  <c:v>149.54389564971</c:v>
                </c:pt>
                <c:pt idx="55" formatCode="General">
                  <c:v>153.763760697309</c:v>
                </c:pt>
                <c:pt idx="56" formatCode="General">
                  <c:v>160.005215147081</c:v>
                </c:pt>
                <c:pt idx="57" formatCode="General">
                  <c:v>165.875799804522</c:v>
                </c:pt>
                <c:pt idx="58" formatCode="General">
                  <c:v>170.172321405621</c:v>
                </c:pt>
                <c:pt idx="59" formatCode="General">
                  <c:v>169.356266270982</c:v>
                </c:pt>
                <c:pt idx="60" formatCode="General">
                  <c:v>168.968546945681</c:v>
                </c:pt>
                <c:pt idx="61" formatCode="General">
                  <c:v>170.039939040637</c:v>
                </c:pt>
                <c:pt idx="62" formatCode="General">
                  <c:v>172.829262495563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60456"/>
        <c:axId val="-2079370232"/>
      </c:lineChart>
      <c:catAx>
        <c:axId val="-207936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370232"/>
        <c:crosses val="autoZero"/>
        <c:auto val="1"/>
        <c:lblAlgn val="ctr"/>
        <c:lblOffset val="100"/>
        <c:noMultiLvlLbl val="0"/>
      </c:catAx>
      <c:valAx>
        <c:axId val="-20793702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7936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GlobalModel!$E$2:$E$64</c:f>
              <c:numCache>
                <c:formatCode>General</c:formatCode>
                <c:ptCount val="63"/>
                <c:pt idx="0">
                  <c:v>58372.8588584825</c:v>
                </c:pt>
                <c:pt idx="1">
                  <c:v>58634.4878512166</c:v>
                </c:pt>
                <c:pt idx="2">
                  <c:v>58869.5402711118</c:v>
                </c:pt>
                <c:pt idx="3">
                  <c:v>59174.7281162416</c:v>
                </c:pt>
                <c:pt idx="4">
                  <c:v>59554.7265692701</c:v>
                </c:pt>
                <c:pt idx="5">
                  <c:v>59748.6383350901</c:v>
                </c:pt>
                <c:pt idx="6">
                  <c:v>60017.4648985374</c:v>
                </c:pt>
                <c:pt idx="7">
                  <c:v>60225.4374541073</c:v>
                </c:pt>
                <c:pt idx="8">
                  <c:v>60378.8395801063</c:v>
                </c:pt>
                <c:pt idx="9">
                  <c:v>60577.5199736014</c:v>
                </c:pt>
                <c:pt idx="10">
                  <c:v>60737.4852662512</c:v>
                </c:pt>
                <c:pt idx="11">
                  <c:v>60827.3488435048</c:v>
                </c:pt>
                <c:pt idx="12">
                  <c:v>60969.1229389878</c:v>
                </c:pt>
                <c:pt idx="13">
                  <c:v>61127.2230723495</c:v>
                </c:pt>
                <c:pt idx="14">
                  <c:v>61257.8793938123</c:v>
                </c:pt>
                <c:pt idx="15">
                  <c:v>61371.9476597208</c:v>
                </c:pt>
                <c:pt idx="16">
                  <c:v>61479.9855280969</c:v>
                </c:pt>
                <c:pt idx="17">
                  <c:v>61528.3975743228</c:v>
                </c:pt>
                <c:pt idx="18">
                  <c:v>61563.0962633986</c:v>
                </c:pt>
                <c:pt idx="19">
                  <c:v>61644.1353258708</c:v>
                </c:pt>
                <c:pt idx="20">
                  <c:v>61709.8067559652</c:v>
                </c:pt>
                <c:pt idx="21">
                  <c:v>61740.6072196077</c:v>
                </c:pt>
                <c:pt idx="22">
                  <c:v>61827.4938310859</c:v>
                </c:pt>
                <c:pt idx="23">
                  <c:v>61889.4113329759</c:v>
                </c:pt>
                <c:pt idx="24">
                  <c:v>61944.9131052151</c:v>
                </c:pt>
                <c:pt idx="25">
                  <c:v>61991.9792054212</c:v>
                </c:pt>
                <c:pt idx="26">
                  <c:v>62033.6424269879</c:v>
                </c:pt>
                <c:pt idx="27">
                  <c:v>62031.5216903399</c:v>
                </c:pt>
                <c:pt idx="28">
                  <c:v>62047.2688412074</c:v>
                </c:pt>
                <c:pt idx="29">
                  <c:v>62036.4340999872</c:v>
                </c:pt>
                <c:pt idx="30">
                  <c:v>62028.6477441483</c:v>
                </c:pt>
                <c:pt idx="31">
                  <c:v>62007.0052985912</c:v>
                </c:pt>
                <c:pt idx="32">
                  <c:v>61947.562041815</c:v>
                </c:pt>
                <c:pt idx="33">
                  <c:v>61911.9972769753</c:v>
                </c:pt>
                <c:pt idx="34">
                  <c:v>61857.4580756515</c:v>
                </c:pt>
                <c:pt idx="35">
                  <c:v>61808.559398867</c:v>
                </c:pt>
                <c:pt idx="36">
                  <c:v>61781.4375725229</c:v>
                </c:pt>
                <c:pt idx="37">
                  <c:v>61732.1349183552</c:v>
                </c:pt>
                <c:pt idx="38">
                  <c:v>61685.2975731443</c:v>
                </c:pt>
                <c:pt idx="39">
                  <c:v>61615.7015767273</c:v>
                </c:pt>
                <c:pt idx="40">
                  <c:v>61536.9518190482</c:v>
                </c:pt>
                <c:pt idx="41">
                  <c:v>61448.7870215952</c:v>
                </c:pt>
                <c:pt idx="42">
                  <c:v>61365.0866718095</c:v>
                </c:pt>
                <c:pt idx="43">
                  <c:v>61270.1741722823</c:v>
                </c:pt>
                <c:pt idx="44">
                  <c:v>61178.9810257304</c:v>
                </c:pt>
                <c:pt idx="45">
                  <c:v>61075.960403382</c:v>
                </c:pt>
                <c:pt idx="46">
                  <c:v>60961.8705117315</c:v>
                </c:pt>
                <c:pt idx="47">
                  <c:v>60836.1984898974</c:v>
                </c:pt>
                <c:pt idx="48">
                  <c:v>60715.9144296458</c:v>
                </c:pt>
                <c:pt idx="49">
                  <c:v>60586.4880833839</c:v>
                </c:pt>
                <c:pt idx="50">
                  <c:v>60477.6958987305</c:v>
                </c:pt>
                <c:pt idx="51">
                  <c:v>60363.0378961655</c:v>
                </c:pt>
                <c:pt idx="52">
                  <c:v>60248.4431916219</c:v>
                </c:pt>
                <c:pt idx="53">
                  <c:v>60135.2679648063</c:v>
                </c:pt>
                <c:pt idx="54">
                  <c:v>60017.5151923391</c:v>
                </c:pt>
                <c:pt idx="55">
                  <c:v>59884.2360449574</c:v>
                </c:pt>
                <c:pt idx="56">
                  <c:v>59758.8879195568</c:v>
                </c:pt>
                <c:pt idx="57">
                  <c:v>59627.5982439933</c:v>
                </c:pt>
                <c:pt idx="58">
                  <c:v>59515.2066923188</c:v>
                </c:pt>
                <c:pt idx="59">
                  <c:v>59410.5571093152</c:v>
                </c:pt>
                <c:pt idx="60">
                  <c:v>59313.6909116094</c:v>
                </c:pt>
                <c:pt idx="61">
                  <c:v>59205.9922542662</c:v>
                </c:pt>
                <c:pt idx="62">
                  <c:v>59113.3611326071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82232"/>
        <c:axId val="-2079688936"/>
      </c:lineChart>
      <c:lineChart>
        <c:grouping val="standard"/>
        <c:varyColors val="0"/>
        <c:ser>
          <c:idx val="1"/>
          <c:order val="1"/>
          <c:tx>
            <c:strRef>
              <c:f>GlobalModel!$H$1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GlobalModel!$H$2:$H$64</c:f>
              <c:numCache>
                <c:formatCode>0.00E+00</c:formatCode>
                <c:ptCount val="63"/>
                <c:pt idx="0">
                  <c:v>-2.62573838773363E-22</c:v>
                </c:pt>
                <c:pt idx="1">
                  <c:v>-2.93085827281512E-22</c:v>
                </c:pt>
                <c:pt idx="2">
                  <c:v>-3.24536315248152E-22</c:v>
                </c:pt>
                <c:pt idx="3">
                  <c:v>-1.75775698260044E-22</c:v>
                </c:pt>
                <c:pt idx="4">
                  <c:v>2.95648899846614E-21</c:v>
                </c:pt>
                <c:pt idx="5">
                  <c:v>1.69860669141159E-20</c:v>
                </c:pt>
                <c:pt idx="6">
                  <c:v>1.38400561041084E-19</c:v>
                </c:pt>
                <c:pt idx="7">
                  <c:v>5.51331114098463E-19</c:v>
                </c:pt>
                <c:pt idx="8">
                  <c:v>1.3264370261682E-18</c:v>
                </c:pt>
                <c:pt idx="9">
                  <c:v>2.9855028147861E-18</c:v>
                </c:pt>
                <c:pt idx="10">
                  <c:v>5.94304934308942E-18</c:v>
                </c:pt>
                <c:pt idx="11">
                  <c:v>8.85430568959295E-18</c:v>
                </c:pt>
                <c:pt idx="12">
                  <c:v>2.18130066245851E-17</c:v>
                </c:pt>
                <c:pt idx="13">
                  <c:v>6.0722283080371E-17</c:v>
                </c:pt>
                <c:pt idx="14">
                  <c:v>1.97253674563308E-16</c:v>
                </c:pt>
                <c:pt idx="15">
                  <c:v>9.68646277220187E-16</c:v>
                </c:pt>
                <c:pt idx="16">
                  <c:v>7.3223858731254E-15</c:v>
                </c:pt>
                <c:pt idx="17">
                  <c:v>2.85598699141424E-14</c:v>
                </c:pt>
                <c:pt idx="18">
                  <c:v>9.05884340278892E-14</c:v>
                </c:pt>
                <c:pt idx="19">
                  <c:v>4.4081454503802E-13</c:v>
                </c:pt>
                <c:pt idx="20">
                  <c:v>8.96096916058115E-13</c:v>
                </c:pt>
                <c:pt idx="21">
                  <c:v>1.21844861823262E-12</c:v>
                </c:pt>
                <c:pt idx="22">
                  <c:v>3.02455852960987E-12</c:v>
                </c:pt>
                <c:pt idx="23">
                  <c:v>5.72903019709179E-12</c:v>
                </c:pt>
                <c:pt idx="24">
                  <c:v>1.09985059406893E-11</c:v>
                </c:pt>
                <c:pt idx="25">
                  <c:v>2.25275285439004E-11</c:v>
                </c:pt>
                <c:pt idx="26">
                  <c:v>5.45410463816018E-11</c:v>
                </c:pt>
                <c:pt idx="27">
                  <c:v>4.88758368530803E-11</c:v>
                </c:pt>
                <c:pt idx="28">
                  <c:v>1.63669864047327E-10</c:v>
                </c:pt>
                <c:pt idx="29">
                  <c:v>2.05349395348458E-12</c:v>
                </c:pt>
                <c:pt idx="30">
                  <c:v>-2.72055339516106E-10</c:v>
                </c:pt>
                <c:pt idx="31">
                  <c:v>-2.46396130877648E-9</c:v>
                </c:pt>
                <c:pt idx="32">
                  <c:v>-2.34981432667997E-8</c:v>
                </c:pt>
                <c:pt idx="33">
                  <c:v>-6.85824644858276E-8</c:v>
                </c:pt>
                <c:pt idx="34">
                  <c:v>-3.0874130218512E-7</c:v>
                </c:pt>
                <c:pt idx="35">
                  <c:v>-1.05331094530724E-6</c:v>
                </c:pt>
                <c:pt idx="36">
                  <c:v>-2.52351831608642E-6</c:v>
                </c:pt>
                <c:pt idx="37">
                  <c:v>-9.41863060783479E-6</c:v>
                </c:pt>
                <c:pt idx="38">
                  <c:v>-2.61932304500812E-5</c:v>
                </c:pt>
                <c:pt idx="39">
                  <c:v>-9.25377839075947E-5</c:v>
                </c:pt>
                <c:pt idx="40">
                  <c:v>-0.00030782786247607</c:v>
                </c:pt>
                <c:pt idx="41" formatCode="General">
                  <c:v>-0.00105416643425559</c:v>
                </c:pt>
                <c:pt idx="42" formatCode="General">
                  <c:v>-0.00307956551482402</c:v>
                </c:pt>
                <c:pt idx="43" formatCode="General">
                  <c:v>-0.00923660552649379</c:v>
                </c:pt>
                <c:pt idx="44" formatCode="General">
                  <c:v>-0.027331823979267</c:v>
                </c:pt>
                <c:pt idx="45" formatCode="General">
                  <c:v>-0.0848327064441134</c:v>
                </c:pt>
                <c:pt idx="46" formatCode="General">
                  <c:v>-0.209410182686934</c:v>
                </c:pt>
                <c:pt idx="47" formatCode="General">
                  <c:v>-0.382483368216838</c:v>
                </c:pt>
                <c:pt idx="48" formatCode="General">
                  <c:v>-0.567424558693113</c:v>
                </c:pt>
                <c:pt idx="49" formatCode="General">
                  <c:v>-0.781753842829627</c:v>
                </c:pt>
                <c:pt idx="50" formatCode="General">
                  <c:v>-0.971411312717717</c:v>
                </c:pt>
                <c:pt idx="51" formatCode="General">
                  <c:v>-1.17395034560001</c:v>
                </c:pt>
                <c:pt idx="52" formatCode="General">
                  <c:v>-1.37912624129889</c:v>
                </c:pt>
                <c:pt idx="53" formatCode="General">
                  <c:v>-1.58437485290479</c:v>
                </c:pt>
                <c:pt idx="54" formatCode="General">
                  <c:v>-1.80458825342764</c:v>
                </c:pt>
                <c:pt idx="55" formatCode="General">
                  <c:v>-2.0634721221177</c:v>
                </c:pt>
                <c:pt idx="56" formatCode="General">
                  <c:v>-2.31932335510593</c:v>
                </c:pt>
                <c:pt idx="57" formatCode="General">
                  <c:v>-2.59972590617586</c:v>
                </c:pt>
                <c:pt idx="58" formatCode="General">
                  <c:v>-2.84822494858796</c:v>
                </c:pt>
                <c:pt idx="59" formatCode="General">
                  <c:v>-3.08047833497198</c:v>
                </c:pt>
                <c:pt idx="60" formatCode="General">
                  <c:v>-3.29666853571615</c:v>
                </c:pt>
                <c:pt idx="61" formatCode="General">
                  <c:v>-3.54038475699067</c:v>
                </c:pt>
                <c:pt idx="62" formatCode="General">
                  <c:v>-3.7550455514716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11624"/>
        <c:axId val="-2079706264"/>
      </c:lineChart>
      <c:catAx>
        <c:axId val="-207968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688936"/>
        <c:crosses val="autoZero"/>
        <c:auto val="1"/>
        <c:lblAlgn val="ctr"/>
        <c:lblOffset val="100"/>
        <c:noMultiLvlLbl val="0"/>
      </c:catAx>
      <c:valAx>
        <c:axId val="-207968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682232"/>
        <c:crosses val="autoZero"/>
        <c:crossBetween val="between"/>
      </c:valAx>
      <c:valAx>
        <c:axId val="-20797062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79711624"/>
        <c:crosses val="max"/>
        <c:crossBetween val="between"/>
      </c:valAx>
      <c:catAx>
        <c:axId val="-2079711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97062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GlobalModel!$K$2:$K$64</c:f>
              <c:numCache>
                <c:formatCode>General</c:formatCode>
                <c:ptCount val="63"/>
                <c:pt idx="0">
                  <c:v>76903.6777583195</c:v>
                </c:pt>
                <c:pt idx="1">
                  <c:v>76393.23261061239</c:v>
                </c:pt>
                <c:pt idx="2">
                  <c:v>80281.0568911563</c:v>
                </c:pt>
                <c:pt idx="3">
                  <c:v>83491.7760709984</c:v>
                </c:pt>
                <c:pt idx="4">
                  <c:v>86891.794968996</c:v>
                </c:pt>
                <c:pt idx="5">
                  <c:v>90069.2106859499</c:v>
                </c:pt>
                <c:pt idx="6">
                  <c:v>92913.67227505871</c:v>
                </c:pt>
                <c:pt idx="7">
                  <c:v>95872.226712376</c:v>
                </c:pt>
                <c:pt idx="8">
                  <c:v>98152.8825494981</c:v>
                </c:pt>
                <c:pt idx="9">
                  <c:v>100177.410775343</c:v>
                </c:pt>
                <c:pt idx="10">
                  <c:v>102713.801090319</c:v>
                </c:pt>
                <c:pt idx="11">
                  <c:v>104885.20699074</c:v>
                </c:pt>
                <c:pt idx="12">
                  <c:v>106548.656251942</c:v>
                </c:pt>
                <c:pt idx="13">
                  <c:v>107817.829746793</c:v>
                </c:pt>
                <c:pt idx="14">
                  <c:v>109058.163961867</c:v>
                </c:pt>
                <c:pt idx="15">
                  <c:v>110003.368875026</c:v>
                </c:pt>
                <c:pt idx="16">
                  <c:v>110923.835444935</c:v>
                </c:pt>
                <c:pt idx="17">
                  <c:v>111860.741016173</c:v>
                </c:pt>
                <c:pt idx="18">
                  <c:v>112740.843767577</c:v>
                </c:pt>
                <c:pt idx="19">
                  <c:v>113672.81397243</c:v>
                </c:pt>
                <c:pt idx="20">
                  <c:v>114095.145450558</c:v>
                </c:pt>
                <c:pt idx="21">
                  <c:v>114893.267617134</c:v>
                </c:pt>
                <c:pt idx="22">
                  <c:v>115164.092735355</c:v>
                </c:pt>
                <c:pt idx="23">
                  <c:v>115607.181112806</c:v>
                </c:pt>
                <c:pt idx="24">
                  <c:v>116175.027202814</c:v>
                </c:pt>
                <c:pt idx="25">
                  <c:v>116929.051625573</c:v>
                </c:pt>
                <c:pt idx="26">
                  <c:v>117620.480256738</c:v>
                </c:pt>
                <c:pt idx="27">
                  <c:v>118581.496212368</c:v>
                </c:pt>
                <c:pt idx="28">
                  <c:v>119403.922791441</c:v>
                </c:pt>
                <c:pt idx="29">
                  <c:v>120477.707638397</c:v>
                </c:pt>
                <c:pt idx="30">
                  <c:v>121316.899059722</c:v>
                </c:pt>
                <c:pt idx="31">
                  <c:v>122278.36875309</c:v>
                </c:pt>
                <c:pt idx="32">
                  <c:v>123121.990628483</c:v>
                </c:pt>
                <c:pt idx="33">
                  <c:v>123878.316704828</c:v>
                </c:pt>
                <c:pt idx="34">
                  <c:v>125087.331002168</c:v>
                </c:pt>
                <c:pt idx="35">
                  <c:v>125886.230996513</c:v>
                </c:pt>
                <c:pt idx="36">
                  <c:v>126534.503042989</c:v>
                </c:pt>
                <c:pt idx="37">
                  <c:v>127220.785354067</c:v>
                </c:pt>
                <c:pt idx="38">
                  <c:v>127782.250053964</c:v>
                </c:pt>
                <c:pt idx="39">
                  <c:v>128253.617993579</c:v>
                </c:pt>
                <c:pt idx="40">
                  <c:v>128815.979802661</c:v>
                </c:pt>
                <c:pt idx="41">
                  <c:v>129394.127779812</c:v>
                </c:pt>
                <c:pt idx="42">
                  <c:v>130110.216673569</c:v>
                </c:pt>
                <c:pt idx="43">
                  <c:v>131005.245643011</c:v>
                </c:pt>
                <c:pt idx="44">
                  <c:v>132263.414463093</c:v>
                </c:pt>
                <c:pt idx="45">
                  <c:v>133263.156060126</c:v>
                </c:pt>
                <c:pt idx="46">
                  <c:v>134354.593448132</c:v>
                </c:pt>
                <c:pt idx="47">
                  <c:v>135010.810692812</c:v>
                </c:pt>
                <c:pt idx="48">
                  <c:v>135493.176067977</c:v>
                </c:pt>
                <c:pt idx="49">
                  <c:v>135877.265221094</c:v>
                </c:pt>
                <c:pt idx="50">
                  <c:v>136195.564166544</c:v>
                </c:pt>
                <c:pt idx="51">
                  <c:v>136233.341238376</c:v>
                </c:pt>
                <c:pt idx="52">
                  <c:v>136290.247201548</c:v>
                </c:pt>
                <c:pt idx="53">
                  <c:v>136340.3924611</c:v>
                </c:pt>
                <c:pt idx="54">
                  <c:v>136381.327570887</c:v>
                </c:pt>
                <c:pt idx="55">
                  <c:v>136431.744615415</c:v>
                </c:pt>
                <c:pt idx="56">
                  <c:v>136466.698524856</c:v>
                </c:pt>
                <c:pt idx="57">
                  <c:v>136528.702668867</c:v>
                </c:pt>
                <c:pt idx="58">
                  <c:v>136601.583534294</c:v>
                </c:pt>
                <c:pt idx="59">
                  <c:v>136681.161918319</c:v>
                </c:pt>
                <c:pt idx="60">
                  <c:v>136776.840359149</c:v>
                </c:pt>
                <c:pt idx="61">
                  <c:v>136873.757519101</c:v>
                </c:pt>
                <c:pt idx="62">
                  <c:v>136963.008397963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16152"/>
        <c:axId val="-2079830008"/>
      </c:lineChart>
      <c:lineChart>
        <c:grouping val="standard"/>
        <c:varyColors val="0"/>
        <c:ser>
          <c:idx val="1"/>
          <c:order val="1"/>
          <c:tx>
            <c:strRef>
              <c:f>GlobalModel!$N$1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GlobalModel!$N$2:$N$64</c:f>
              <c:numCache>
                <c:formatCode>0.00E+00</c:formatCode>
                <c:ptCount val="63"/>
                <c:pt idx="0">
                  <c:v>-4.03229879476625E-24</c:v>
                </c:pt>
                <c:pt idx="1">
                  <c:v>-2.20798664643112E-25</c:v>
                </c:pt>
                <c:pt idx="2">
                  <c:v>-3.21179933274165E-23</c:v>
                </c:pt>
                <c:pt idx="3">
                  <c:v>5.11738692806748E-23</c:v>
                </c:pt>
                <c:pt idx="4">
                  <c:v>1.37958361706441E-21</c:v>
                </c:pt>
                <c:pt idx="5">
                  <c:v>1.14915990871791E-20</c:v>
                </c:pt>
                <c:pt idx="6">
                  <c:v>6.44155974901415E-20</c:v>
                </c:pt>
                <c:pt idx="7">
                  <c:v>2.92344569554429E-19</c:v>
                </c:pt>
                <c:pt idx="8">
                  <c:v>7.18729435934686E-19</c:v>
                </c:pt>
                <c:pt idx="9">
                  <c:v>1.3165360393582E-18</c:v>
                </c:pt>
                <c:pt idx="10">
                  <c:v>2.91944998419522E-18</c:v>
                </c:pt>
                <c:pt idx="11">
                  <c:v>5.22824014487093E-18</c:v>
                </c:pt>
                <c:pt idx="12">
                  <c:v>1.00044434674828E-17</c:v>
                </c:pt>
                <c:pt idx="13">
                  <c:v>1.94062348451352E-17</c:v>
                </c:pt>
                <c:pt idx="14">
                  <c:v>5.68580220832084E-17</c:v>
                </c:pt>
                <c:pt idx="15">
                  <c:v>2.35114459424906E-16</c:v>
                </c:pt>
                <c:pt idx="16">
                  <c:v>1.69055785574033E-15</c:v>
                </c:pt>
                <c:pt idx="17">
                  <c:v>1.23518464963364E-14</c:v>
                </c:pt>
                <c:pt idx="18">
                  <c:v>5.1783293782464E-14</c:v>
                </c:pt>
                <c:pt idx="19">
                  <c:v>1.49397306258523E-13</c:v>
                </c:pt>
                <c:pt idx="20">
                  <c:v>2.18306614754107E-13</c:v>
                </c:pt>
                <c:pt idx="21">
                  <c:v>4.09201639465108E-13</c:v>
                </c:pt>
                <c:pt idx="22">
                  <c:v>5.34224770016061E-13</c:v>
                </c:pt>
                <c:pt idx="23">
                  <c:v>9.53032959605596E-13</c:v>
                </c:pt>
                <c:pt idx="24">
                  <c:v>2.09213410021846E-12</c:v>
                </c:pt>
                <c:pt idx="25">
                  <c:v>5.92074965058065E-12</c:v>
                </c:pt>
                <c:pt idx="26">
                  <c:v>1.67055686219516E-11</c:v>
                </c:pt>
                <c:pt idx="27">
                  <c:v>6.77643627720486E-11</c:v>
                </c:pt>
                <c:pt idx="28">
                  <c:v>1.84917444308749E-10</c:v>
                </c:pt>
                <c:pt idx="29">
                  <c:v>4.92449274677831E-10</c:v>
                </c:pt>
                <c:pt idx="30">
                  <c:v>1.05233296608702E-9</c:v>
                </c:pt>
                <c:pt idx="31">
                  <c:v>2.86883471227627E-9</c:v>
                </c:pt>
                <c:pt idx="32">
                  <c:v>8.35685056965263E-9</c:v>
                </c:pt>
                <c:pt idx="33">
                  <c:v>2.57541468599816E-8</c:v>
                </c:pt>
                <c:pt idx="34">
                  <c:v>1.21345845099186E-7</c:v>
                </c:pt>
                <c:pt idx="35">
                  <c:v>3.37945354766017E-7</c:v>
                </c:pt>
                <c:pt idx="36">
                  <c:v>9.56546960818775E-7</c:v>
                </c:pt>
                <c:pt idx="37">
                  <c:v>2.62660630297367E-6</c:v>
                </c:pt>
                <c:pt idx="38">
                  <c:v>6.0935273874277E-6</c:v>
                </c:pt>
                <c:pt idx="39">
                  <c:v>1.37702944500139E-5</c:v>
                </c:pt>
                <c:pt idx="40">
                  <c:v>3.98007558610392E-5</c:v>
                </c:pt>
                <c:pt idx="41">
                  <c:v>0.000121924076238748</c:v>
                </c:pt>
                <c:pt idx="42">
                  <c:v>0.000410491184183205</c:v>
                </c:pt>
                <c:pt idx="43" formatCode="General">
                  <c:v>0.00137043215287168</c:v>
                </c:pt>
                <c:pt idx="44" formatCode="General">
                  <c:v>0.00547034211275284</c:v>
                </c:pt>
                <c:pt idx="45" formatCode="General">
                  <c:v>0.0145794343134473</c:v>
                </c:pt>
                <c:pt idx="46" formatCode="General">
                  <c:v>0.0339391391282479</c:v>
                </c:pt>
                <c:pt idx="47" formatCode="General">
                  <c:v>0.0484477771440432</c:v>
                </c:pt>
                <c:pt idx="48" formatCode="General">
                  <c:v>0.0602113143973314</c:v>
                </c:pt>
                <c:pt idx="49" formatCode="General">
                  <c:v>0.0701827907842228</c:v>
                </c:pt>
                <c:pt idx="50" formatCode="General">
                  <c:v>0.0787876970269647</c:v>
                </c:pt>
                <c:pt idx="51" formatCode="General">
                  <c:v>0.0798115392062445</c:v>
                </c:pt>
                <c:pt idx="52" formatCode="General">
                  <c:v>0.0813587445257547</c:v>
                </c:pt>
                <c:pt idx="53" formatCode="General">
                  <c:v>0.0827260979596463</c:v>
                </c:pt>
                <c:pt idx="54" formatCode="General">
                  <c:v>0.0838662906437944</c:v>
                </c:pt>
                <c:pt idx="55" formatCode="General">
                  <c:v>0.0853118203407793</c:v>
                </c:pt>
                <c:pt idx="56" formatCode="General">
                  <c:v>0.0863560643163679</c:v>
                </c:pt>
                <c:pt idx="57" formatCode="General">
                  <c:v>0.0882791283207933</c:v>
                </c:pt>
                <c:pt idx="58" formatCode="General">
                  <c:v>0.0906019373267387</c:v>
                </c:pt>
                <c:pt idx="59" formatCode="General">
                  <c:v>0.0931301729188779</c:v>
                </c:pt>
                <c:pt idx="60" formatCode="General">
                  <c:v>0.0961668896623032</c:v>
                </c:pt>
                <c:pt idx="61" formatCode="General">
                  <c:v>0.0992661154594398</c:v>
                </c:pt>
                <c:pt idx="62" formatCode="General">
                  <c:v>0.10217107395951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41176"/>
        <c:axId val="-2079844536"/>
      </c:lineChart>
      <c:catAx>
        <c:axId val="-207981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30008"/>
        <c:crosses val="autoZero"/>
        <c:auto val="1"/>
        <c:lblAlgn val="ctr"/>
        <c:lblOffset val="100"/>
        <c:noMultiLvlLbl val="0"/>
      </c:catAx>
      <c:valAx>
        <c:axId val="-207983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816152"/>
        <c:crosses val="autoZero"/>
        <c:crossBetween val="between"/>
      </c:valAx>
      <c:valAx>
        <c:axId val="-207984453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79841176"/>
        <c:crosses val="max"/>
        <c:crossBetween val="between"/>
      </c:valAx>
      <c:catAx>
        <c:axId val="-20798411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98445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5325.8977760643</c:v>
                </c:pt>
                <c:pt idx="1">
                  <c:v>2804.98405419893</c:v>
                </c:pt>
                <c:pt idx="2">
                  <c:v>1922.53522382003</c:v>
                </c:pt>
                <c:pt idx="3">
                  <c:v>1474.70806745901</c:v>
                </c:pt>
                <c:pt idx="4">
                  <c:v>1202.48784435339</c:v>
                </c:pt>
                <c:pt idx="5">
                  <c:v>1020.22682942105</c:v>
                </c:pt>
                <c:pt idx="6">
                  <c:v>898.471973440444</c:v>
                </c:pt>
                <c:pt idx="7">
                  <c:v>800.781230007312</c:v>
                </c:pt>
                <c:pt idx="8">
                  <c:v>723.121923941615</c:v>
                </c:pt>
                <c:pt idx="9">
                  <c:v>658.240493968204</c:v>
                </c:pt>
                <c:pt idx="10">
                  <c:v>604.3212812969711</c:v>
                </c:pt>
                <c:pt idx="11">
                  <c:v>558.375014376263</c:v>
                </c:pt>
                <c:pt idx="12">
                  <c:v>518.604009818821</c:v>
                </c:pt>
                <c:pt idx="13">
                  <c:v>484.512321255851</c:v>
                </c:pt>
                <c:pt idx="14">
                  <c:v>453.333259927507</c:v>
                </c:pt>
                <c:pt idx="15">
                  <c:v>426.852692757687</c:v>
                </c:pt>
                <c:pt idx="16">
                  <c:v>403.384537828288</c:v>
                </c:pt>
                <c:pt idx="17">
                  <c:v>381.899107111137</c:v>
                </c:pt>
                <c:pt idx="18">
                  <c:v>362.613963416594</c:v>
                </c:pt>
                <c:pt idx="19">
                  <c:v>344.562426003055</c:v>
                </c:pt>
                <c:pt idx="20">
                  <c:v>328.758080242378</c:v>
                </c:pt>
                <c:pt idx="21">
                  <c:v>314.404161454379</c:v>
                </c:pt>
                <c:pt idx="22">
                  <c:v>302.293110442514</c:v>
                </c:pt>
                <c:pt idx="23">
                  <c:v>291.277510744396</c:v>
                </c:pt>
                <c:pt idx="24">
                  <c:v>280.468672580517</c:v>
                </c:pt>
                <c:pt idx="25">
                  <c:v>270.761303874586</c:v>
                </c:pt>
                <c:pt idx="26">
                  <c:v>261.801964268311</c:v>
                </c:pt>
                <c:pt idx="27">
                  <c:v>253.208393236956</c:v>
                </c:pt>
                <c:pt idx="28">
                  <c:v>245.258059960364</c:v>
                </c:pt>
                <c:pt idx="29">
                  <c:v>237.283452262113</c:v>
                </c:pt>
                <c:pt idx="30">
                  <c:v>230.241975747074</c:v>
                </c:pt>
                <c:pt idx="31">
                  <c:v>223.542471800774</c:v>
                </c:pt>
                <c:pt idx="32">
                  <c:v>217.110043337071</c:v>
                </c:pt>
                <c:pt idx="33">
                  <c:v>210.877948232522</c:v>
                </c:pt>
                <c:pt idx="34">
                  <c:v>204.735442397155</c:v>
                </c:pt>
                <c:pt idx="35">
                  <c:v>199.23321933496</c:v>
                </c:pt>
                <c:pt idx="36">
                  <c:v>193.966104945371</c:v>
                </c:pt>
                <c:pt idx="37">
                  <c:v>188.779870721586</c:v>
                </c:pt>
                <c:pt idx="38">
                  <c:v>183.908104015581</c:v>
                </c:pt>
                <c:pt idx="39">
                  <c:v>179.284008738418</c:v>
                </c:pt>
                <c:pt idx="40">
                  <c:v>174.88500346211</c:v>
                </c:pt>
                <c:pt idx="41">
                  <c:v>170.575971050356</c:v>
                </c:pt>
                <c:pt idx="42">
                  <c:v>166.551996278562</c:v>
                </c:pt>
                <c:pt idx="43">
                  <c:v>162.310685620623</c:v>
                </c:pt>
                <c:pt idx="44">
                  <c:v>155.955814005728</c:v>
                </c:pt>
                <c:pt idx="45">
                  <c:v>137.3015524241</c:v>
                </c:pt>
                <c:pt idx="46">
                  <c:v>102.449037264742</c:v>
                </c:pt>
                <c:pt idx="47">
                  <c:v>74.1507476864745</c:v>
                </c:pt>
                <c:pt idx="48">
                  <c:v>55.8551478876785</c:v>
                </c:pt>
                <c:pt idx="49">
                  <c:v>43.7014762889318</c:v>
                </c:pt>
                <c:pt idx="50">
                  <c:v>35.5961497237535</c:v>
                </c:pt>
                <c:pt idx="51">
                  <c:v>30.0098194825752</c:v>
                </c:pt>
                <c:pt idx="52">
                  <c:v>25.9510799624503</c:v>
                </c:pt>
                <c:pt idx="53">
                  <c:v>22.8180615057164</c:v>
                </c:pt>
                <c:pt idx="54">
                  <c:v>20.2973314943384</c:v>
                </c:pt>
                <c:pt idx="55">
                  <c:v>18.1729959369862</c:v>
                </c:pt>
                <c:pt idx="56">
                  <c:v>16.3393888408204</c:v>
                </c:pt>
                <c:pt idx="57">
                  <c:v>14.7595218073691</c:v>
                </c:pt>
                <c:pt idx="58">
                  <c:v>13.4398202094806</c:v>
                </c:pt>
                <c:pt idx="59">
                  <c:v>12.3548946849113</c:v>
                </c:pt>
                <c:pt idx="60">
                  <c:v>11.4676043432836</c:v>
                </c:pt>
                <c:pt idx="61">
                  <c:v>10.6783991976829</c:v>
                </c:pt>
                <c:pt idx="62">
                  <c:v>10.0094269446352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102472"/>
        <c:axId val="-2080099496"/>
      </c:lineChart>
      <c:lineChart>
        <c:grouping val="standard"/>
        <c:varyColors val="0"/>
        <c:ser>
          <c:idx val="1"/>
          <c:order val="1"/>
          <c:tx>
            <c:strRef>
              <c:f>GlobalModel!$F$1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GlobalModel!$F$2:$F$64</c:f>
              <c:numCache>
                <c:formatCode>General</c:formatCode>
                <c:ptCount val="63"/>
                <c:pt idx="0">
                  <c:v>3.44386228785422E6</c:v>
                </c:pt>
                <c:pt idx="1">
                  <c:v>1.71086633503895E6</c:v>
                </c:pt>
                <c:pt idx="2">
                  <c:v>1.12896736339907E6</c:v>
                </c:pt>
                <c:pt idx="3">
                  <c:v>845295.078225079</c:v>
                </c:pt>
                <c:pt idx="4">
                  <c:v>673465.065304844</c:v>
                </c:pt>
                <c:pt idx="5">
                  <c:v>559167.487381164</c:v>
                </c:pt>
                <c:pt idx="6">
                  <c:v>478690.156635461</c:v>
                </c:pt>
                <c:pt idx="7">
                  <c:v>417545.632192849</c:v>
                </c:pt>
                <c:pt idx="8">
                  <c:v>370541.084885918</c:v>
                </c:pt>
                <c:pt idx="9">
                  <c:v>332836.002620443</c:v>
                </c:pt>
                <c:pt idx="10">
                  <c:v>302883.071799787</c:v>
                </c:pt>
                <c:pt idx="11">
                  <c:v>278327.051544844</c:v>
                </c:pt>
                <c:pt idx="12">
                  <c:v>257562.067152599</c:v>
                </c:pt>
                <c:pt idx="13">
                  <c:v>240329.106478372</c:v>
                </c:pt>
                <c:pt idx="14">
                  <c:v>225146.887480207</c:v>
                </c:pt>
                <c:pt idx="15">
                  <c:v>211990.240452674</c:v>
                </c:pt>
                <c:pt idx="16">
                  <c:v>200459.65640974</c:v>
                </c:pt>
                <c:pt idx="17">
                  <c:v>190078.343833853</c:v>
                </c:pt>
                <c:pt idx="18">
                  <c:v>180835.13874557</c:v>
                </c:pt>
                <c:pt idx="19">
                  <c:v>172480.338212777</c:v>
                </c:pt>
                <c:pt idx="20">
                  <c:v>165091.261130016</c:v>
                </c:pt>
                <c:pt idx="21">
                  <c:v>158431.154716019</c:v>
                </c:pt>
                <c:pt idx="22">
                  <c:v>152457.808015698</c:v>
                </c:pt>
                <c:pt idx="23">
                  <c:v>147144.821970784</c:v>
                </c:pt>
                <c:pt idx="24">
                  <c:v>142186.912209924</c:v>
                </c:pt>
                <c:pt idx="25">
                  <c:v>137700.138408872</c:v>
                </c:pt>
                <c:pt idx="26">
                  <c:v>133586.250422861</c:v>
                </c:pt>
                <c:pt idx="27">
                  <c:v>129732.143689773</c:v>
                </c:pt>
                <c:pt idx="28">
                  <c:v>126190.212508825</c:v>
                </c:pt>
                <c:pt idx="29">
                  <c:v>122795.079772337</c:v>
                </c:pt>
                <c:pt idx="30">
                  <c:v>119681.952412058</c:v>
                </c:pt>
                <c:pt idx="31">
                  <c:v>116762.517236682</c:v>
                </c:pt>
                <c:pt idx="32">
                  <c:v>113992.311428007</c:v>
                </c:pt>
                <c:pt idx="33">
                  <c:v>111386.910125515</c:v>
                </c:pt>
                <c:pt idx="34">
                  <c:v>108868.01102377</c:v>
                </c:pt>
                <c:pt idx="35">
                  <c:v>106519.874876333</c:v>
                </c:pt>
                <c:pt idx="36">
                  <c:v>104264.818555289</c:v>
                </c:pt>
                <c:pt idx="37">
                  <c:v>102097.718079349</c:v>
                </c:pt>
                <c:pt idx="38">
                  <c:v>100052.91826122</c:v>
                </c:pt>
                <c:pt idx="39">
                  <c:v>98091.01497836869</c:v>
                </c:pt>
                <c:pt idx="40">
                  <c:v>96207.19201114999</c:v>
                </c:pt>
                <c:pt idx="41">
                  <c:v>94382.1898942819</c:v>
                </c:pt>
                <c:pt idx="42">
                  <c:v>92658.29635361271</c:v>
                </c:pt>
                <c:pt idx="43">
                  <c:v>90957.23714376229</c:v>
                </c:pt>
                <c:pt idx="44">
                  <c:v>89332.9573588</c:v>
                </c:pt>
                <c:pt idx="45">
                  <c:v>87753.4307439447</c:v>
                </c:pt>
                <c:pt idx="46">
                  <c:v>86224.8960898723</c:v>
                </c:pt>
                <c:pt idx="47">
                  <c:v>84756.0716794844</c:v>
                </c:pt>
                <c:pt idx="48">
                  <c:v>83342.9475368518</c:v>
                </c:pt>
                <c:pt idx="49">
                  <c:v>81969.056456604</c:v>
                </c:pt>
                <c:pt idx="50">
                  <c:v>80682.33326432281</c:v>
                </c:pt>
                <c:pt idx="51">
                  <c:v>79435.1430427475</c:v>
                </c:pt>
                <c:pt idx="52">
                  <c:v>78239.1915968751</c:v>
                </c:pt>
                <c:pt idx="53">
                  <c:v>77080.75781070669</c:v>
                </c:pt>
                <c:pt idx="54">
                  <c:v>75979.3942576027</c:v>
                </c:pt>
                <c:pt idx="55">
                  <c:v>74912.1767971482</c:v>
                </c:pt>
                <c:pt idx="56">
                  <c:v>73885.4715444777</c:v>
                </c:pt>
                <c:pt idx="57">
                  <c:v>72890.7097297966</c:v>
                </c:pt>
                <c:pt idx="58">
                  <c:v>71952.3287297914</c:v>
                </c:pt>
                <c:pt idx="59">
                  <c:v>71037.93649512441</c:v>
                </c:pt>
                <c:pt idx="60">
                  <c:v>70170.7779509499</c:v>
                </c:pt>
                <c:pt idx="61">
                  <c:v>69307.4735318215</c:v>
                </c:pt>
                <c:pt idx="62">
                  <c:v>68502.0226300856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93160"/>
        <c:axId val="-2080096456"/>
      </c:lineChart>
      <c:catAx>
        <c:axId val="-208010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099496"/>
        <c:crosses val="autoZero"/>
        <c:auto val="1"/>
        <c:lblAlgn val="ctr"/>
        <c:lblOffset val="100"/>
        <c:noMultiLvlLbl val="0"/>
      </c:catAx>
      <c:valAx>
        <c:axId val="-208009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102472"/>
        <c:crosses val="autoZero"/>
        <c:crossBetween val="between"/>
      </c:valAx>
      <c:valAx>
        <c:axId val="-2080096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0093160"/>
        <c:crosses val="max"/>
        <c:crossBetween val="between"/>
      </c:valAx>
      <c:catAx>
        <c:axId val="-2080093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00964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0.99848851999099</c:v>
                </c:pt>
                <c:pt idx="1">
                  <c:v>0.997638981689305</c:v>
                </c:pt>
                <c:pt idx="2">
                  <c:v>0.99705820202247</c:v>
                </c:pt>
                <c:pt idx="3">
                  <c:v>0.996621308400958</c:v>
                </c:pt>
                <c:pt idx="4">
                  <c:v>0.996260398048626</c:v>
                </c:pt>
                <c:pt idx="5">
                  <c:v>0.995952904086455</c:v>
                </c:pt>
                <c:pt idx="6">
                  <c:v>0.995684921800776</c:v>
                </c:pt>
                <c:pt idx="7">
                  <c:v>0.995442053898368</c:v>
                </c:pt>
                <c:pt idx="8">
                  <c:v>0.995224367555189</c:v>
                </c:pt>
                <c:pt idx="9">
                  <c:v>0.995025054177062</c:v>
                </c:pt>
                <c:pt idx="10">
                  <c:v>0.994847291419487</c:v>
                </c:pt>
                <c:pt idx="11">
                  <c:v>0.994686325283536</c:v>
                </c:pt>
                <c:pt idx="12">
                  <c:v>0.994537708111279</c:v>
                </c:pt>
                <c:pt idx="13">
                  <c:v>0.994404299029331</c:v>
                </c:pt>
                <c:pt idx="14">
                  <c:v>0.99427852988609</c:v>
                </c:pt>
                <c:pt idx="15">
                  <c:v>0.994162218068358</c:v>
                </c:pt>
                <c:pt idx="16">
                  <c:v>0.994054047420723</c:v>
                </c:pt>
                <c:pt idx="17">
                  <c:v>0.993951238833085</c:v>
                </c:pt>
                <c:pt idx="18">
                  <c:v>0.993854911204646</c:v>
                </c:pt>
                <c:pt idx="19">
                  <c:v>0.99376375250941</c:v>
                </c:pt>
                <c:pt idx="20">
                  <c:v>0.993679508152169</c:v>
                </c:pt>
                <c:pt idx="21">
                  <c:v>0.993600463919641</c:v>
                </c:pt>
                <c:pt idx="22">
                  <c:v>0.993526664637063</c:v>
                </c:pt>
                <c:pt idx="23">
                  <c:v>0.993458574433479</c:v>
                </c:pt>
                <c:pt idx="24">
                  <c:v>0.993392982016226</c:v>
                </c:pt>
                <c:pt idx="25">
                  <c:v>0.993331754599079</c:v>
                </c:pt>
                <c:pt idx="26">
                  <c:v>0.993273985455519</c:v>
                </c:pt>
                <c:pt idx="27">
                  <c:v>0.993218432198845</c:v>
                </c:pt>
                <c:pt idx="28">
                  <c:v>0.993166089076806</c:v>
                </c:pt>
                <c:pt idx="29">
                  <c:v>0.993114809800167</c:v>
                </c:pt>
                <c:pt idx="30">
                  <c:v>0.993066709029347</c:v>
                </c:pt>
                <c:pt idx="31">
                  <c:v>0.993020655203045</c:v>
                </c:pt>
                <c:pt idx="32">
                  <c:v>0.992976098591211</c:v>
                </c:pt>
                <c:pt idx="33">
                  <c:v>0.99293343503152</c:v>
                </c:pt>
                <c:pt idx="34">
                  <c:v>0.992891508068911</c:v>
                </c:pt>
                <c:pt idx="35">
                  <c:v>0.992851739309943</c:v>
                </c:pt>
                <c:pt idx="36">
                  <c:v>0.992812918162084</c:v>
                </c:pt>
                <c:pt idx="37">
                  <c:v>0.992775038914496</c:v>
                </c:pt>
                <c:pt idx="38">
                  <c:v>0.992738756479083</c:v>
                </c:pt>
                <c:pt idx="39">
                  <c:v>0.992703435028559</c:v>
                </c:pt>
                <c:pt idx="40">
                  <c:v>0.992669018796841</c:v>
                </c:pt>
                <c:pt idx="41">
                  <c:v>0.992635103250832</c:v>
                </c:pt>
                <c:pt idx="42">
                  <c:v>0.992601722494039</c:v>
                </c:pt>
                <c:pt idx="43">
                  <c:v>0.992562121359748</c:v>
                </c:pt>
                <c:pt idx="44">
                  <c:v>0.992465977966667</c:v>
                </c:pt>
                <c:pt idx="45">
                  <c:v>0.991936423964403</c:v>
                </c:pt>
                <c:pt idx="46">
                  <c:v>0.990061114464412</c:v>
                </c:pt>
                <c:pt idx="47">
                  <c:v>0.987217648559538</c:v>
                </c:pt>
                <c:pt idx="48">
                  <c:v>0.983819135223926</c:v>
                </c:pt>
                <c:pt idx="49">
                  <c:v>0.979992989198867</c:v>
                </c:pt>
                <c:pt idx="50">
                  <c:v>0.976028238964907</c:v>
                </c:pt>
                <c:pt idx="51">
                  <c:v>0.97208558263939</c:v>
                </c:pt>
                <c:pt idx="52">
                  <c:v>0.968203642610701</c:v>
                </c:pt>
                <c:pt idx="53">
                  <c:v>0.964347357512899</c:v>
                </c:pt>
                <c:pt idx="54">
                  <c:v>0.960451035042419</c:v>
                </c:pt>
                <c:pt idx="55">
                  <c:v>0.956380140859407</c:v>
                </c:pt>
                <c:pt idx="56">
                  <c:v>0.952058419452405</c:v>
                </c:pt>
                <c:pt idx="57">
                  <c:v>0.947476923511869</c:v>
                </c:pt>
                <c:pt idx="58">
                  <c:v>0.942848994026869</c:v>
                </c:pt>
                <c:pt idx="59">
                  <c:v>0.938307155014951</c:v>
                </c:pt>
                <c:pt idx="60">
                  <c:v>0.933952729526784</c:v>
                </c:pt>
                <c:pt idx="61">
                  <c:v>0.929495980430151</c:v>
                </c:pt>
                <c:pt idx="62">
                  <c:v>0.925137891492431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71720"/>
        <c:axId val="-2080068776"/>
      </c:lineChart>
      <c:catAx>
        <c:axId val="-208007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068776"/>
        <c:crosses val="autoZero"/>
        <c:auto val="1"/>
        <c:lblAlgn val="ctr"/>
        <c:lblOffset val="100"/>
        <c:noMultiLvlLbl val="0"/>
      </c:catAx>
      <c:valAx>
        <c:axId val="-208006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07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'Var04-Local'!$B$2:$B$64</c:f>
              <c:numCache>
                <c:formatCode>0.00E+00</c:formatCode>
                <c:ptCount val="63"/>
                <c:pt idx="0">
                  <c:v>7.84633484650205E-18</c:v>
                </c:pt>
                <c:pt idx="1">
                  <c:v>-3.78804212182874E-11</c:v>
                </c:pt>
                <c:pt idx="2">
                  <c:v>-2.16622631201235E-11</c:v>
                </c:pt>
                <c:pt idx="3">
                  <c:v>5.19475713580017E-11</c:v>
                </c:pt>
                <c:pt idx="4">
                  <c:v>5.40637411091916E-10</c:v>
                </c:pt>
                <c:pt idx="5">
                  <c:v>8.87688376772391E-9</c:v>
                </c:pt>
                <c:pt idx="6">
                  <c:v>1.36826239124353E-7</c:v>
                </c:pt>
                <c:pt idx="7">
                  <c:v>4.70338933323293E-7</c:v>
                </c:pt>
                <c:pt idx="8">
                  <c:v>1.06166626325969E-6</c:v>
                </c:pt>
                <c:pt idx="9">
                  <c:v>1.41029505146378E-6</c:v>
                </c:pt>
                <c:pt idx="10">
                  <c:v>2.79038658215196E-6</c:v>
                </c:pt>
                <c:pt idx="11">
                  <c:v>4.24436380531787E-6</c:v>
                </c:pt>
                <c:pt idx="12">
                  <c:v>9.46606547049041E-6</c:v>
                </c:pt>
                <c:pt idx="13">
                  <c:v>3.38390879081414E-5</c:v>
                </c:pt>
                <c:pt idx="14">
                  <c:v>0.000404609862609432</c:v>
                </c:pt>
                <c:pt idx="15" formatCode="General">
                  <c:v>0.00669224950701607</c:v>
                </c:pt>
                <c:pt idx="16" formatCode="General">
                  <c:v>0.161492710389972</c:v>
                </c:pt>
                <c:pt idx="17" formatCode="General">
                  <c:v>1.16121593135817</c:v>
                </c:pt>
                <c:pt idx="18" formatCode="General">
                  <c:v>4.67162551377835</c:v>
                </c:pt>
                <c:pt idx="19" formatCode="General">
                  <c:v>9.93826977042675</c:v>
                </c:pt>
                <c:pt idx="20" formatCode="General">
                  <c:v>10.5962672161409</c:v>
                </c:pt>
                <c:pt idx="21" formatCode="General">
                  <c:v>9.13015618541923</c:v>
                </c:pt>
                <c:pt idx="22" formatCode="General">
                  <c:v>6.95269556115883</c:v>
                </c:pt>
                <c:pt idx="23" formatCode="General">
                  <c:v>6.06292165675487</c:v>
                </c:pt>
                <c:pt idx="24" formatCode="General">
                  <c:v>7.36076280840893</c:v>
                </c:pt>
                <c:pt idx="25" formatCode="General">
                  <c:v>13.9771966436085</c:v>
                </c:pt>
                <c:pt idx="26" formatCode="General">
                  <c:v>34.0797217067599</c:v>
                </c:pt>
                <c:pt idx="27" formatCode="General">
                  <c:v>54.9174911685208</c:v>
                </c:pt>
                <c:pt idx="28" formatCode="General">
                  <c:v>67.0129480735868</c:v>
                </c:pt>
                <c:pt idx="29" formatCode="General">
                  <c:v>56.6479988218369</c:v>
                </c:pt>
                <c:pt idx="30" formatCode="General">
                  <c:v>41.2100319774369</c:v>
                </c:pt>
                <c:pt idx="31" formatCode="General">
                  <c:v>44.1408698940212</c:v>
                </c:pt>
                <c:pt idx="32" formatCode="General">
                  <c:v>94.3498659856537</c:v>
                </c:pt>
                <c:pt idx="33" formatCode="General">
                  <c:v>133.115817558586</c:v>
                </c:pt>
                <c:pt idx="34" formatCode="General">
                  <c:v>128.98459675157</c:v>
                </c:pt>
                <c:pt idx="35" formatCode="General">
                  <c:v>116.032112549912</c:v>
                </c:pt>
                <c:pt idx="36" formatCode="General">
                  <c:v>104.673756644941</c:v>
                </c:pt>
                <c:pt idx="37" formatCode="General">
                  <c:v>107.076060214523</c:v>
                </c:pt>
                <c:pt idx="38" formatCode="General">
                  <c:v>111.089018212281</c:v>
                </c:pt>
                <c:pt idx="39" formatCode="General">
                  <c:v>133.752942712964</c:v>
                </c:pt>
                <c:pt idx="40" formatCode="General">
                  <c:v>173.329100860021</c:v>
                </c:pt>
                <c:pt idx="41" formatCode="General">
                  <c:v>227.924360883052</c:v>
                </c:pt>
                <c:pt idx="42" formatCode="General">
                  <c:v>246.364899681549</c:v>
                </c:pt>
                <c:pt idx="43" formatCode="General">
                  <c:v>211.835387497257</c:v>
                </c:pt>
                <c:pt idx="44" formatCode="General">
                  <c:v>185.570329191476</c:v>
                </c:pt>
                <c:pt idx="45" formatCode="General">
                  <c:v>177.656276651723</c:v>
                </c:pt>
                <c:pt idx="46" formatCode="General">
                  <c:v>176.746446734233</c:v>
                </c:pt>
                <c:pt idx="47" formatCode="General">
                  <c:v>206.259021843142</c:v>
                </c:pt>
                <c:pt idx="48" formatCode="General">
                  <c:v>248.54075824255</c:v>
                </c:pt>
                <c:pt idx="49" formatCode="General">
                  <c:v>282.617474849089</c:v>
                </c:pt>
                <c:pt idx="50" formatCode="General">
                  <c:v>308.338526013123</c:v>
                </c:pt>
                <c:pt idx="51" formatCode="General">
                  <c:v>283.166708450705</c:v>
                </c:pt>
                <c:pt idx="52" formatCode="General">
                  <c:v>261.51040796714</c:v>
                </c:pt>
                <c:pt idx="53" formatCode="General">
                  <c:v>259.777508397893</c:v>
                </c:pt>
                <c:pt idx="54" formatCode="General">
                  <c:v>272.553496207905</c:v>
                </c:pt>
                <c:pt idx="55" formatCode="General">
                  <c:v>315.194227816784</c:v>
                </c:pt>
                <c:pt idx="56" formatCode="General">
                  <c:v>374.060479049887</c:v>
                </c:pt>
                <c:pt idx="57" formatCode="General">
                  <c:v>433.415427357084</c:v>
                </c:pt>
                <c:pt idx="58" formatCode="General">
                  <c:v>462.883748643227</c:v>
                </c:pt>
                <c:pt idx="59" formatCode="General">
                  <c:v>459.172466852525</c:v>
                </c:pt>
                <c:pt idx="60" formatCode="General">
                  <c:v>454.11769676253</c:v>
                </c:pt>
                <c:pt idx="61" formatCode="General">
                  <c:v>461.752120551996</c:v>
                </c:pt>
                <c:pt idx="62" formatCode="General">
                  <c:v>487.150697659891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21576"/>
        <c:axId val="-2103918072"/>
      </c:lineChart>
      <c:catAx>
        <c:axId val="-209582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18072"/>
        <c:crosses val="autoZero"/>
        <c:auto val="1"/>
        <c:lblAlgn val="ctr"/>
        <c:lblOffset val="100"/>
        <c:noMultiLvlLbl val="0"/>
      </c:catAx>
      <c:valAx>
        <c:axId val="-21039180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582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'Var04-Local'!$E$2:$E$64</c:f>
              <c:numCache>
                <c:formatCode>General</c:formatCode>
                <c:ptCount val="63"/>
                <c:pt idx="0" formatCode="0.00E+00">
                  <c:v>7694.33330083538</c:v>
                </c:pt>
                <c:pt idx="1">
                  <c:v>7761.65408545814</c:v>
                </c:pt>
                <c:pt idx="2" formatCode="0.00E+00">
                  <c:v>7752.068364532</c:v>
                </c:pt>
                <c:pt idx="3">
                  <c:v>7672.35968772144</c:v>
                </c:pt>
                <c:pt idx="4">
                  <c:v>7550.26500421446</c:v>
                </c:pt>
                <c:pt idx="5">
                  <c:v>7406.05641647323</c:v>
                </c:pt>
                <c:pt idx="6">
                  <c:v>7277.30406195361</c:v>
                </c:pt>
                <c:pt idx="7">
                  <c:v>7212.58655101623</c:v>
                </c:pt>
                <c:pt idx="8">
                  <c:v>7169.35245268945</c:v>
                </c:pt>
                <c:pt idx="9">
                  <c:v>7151.14790955086</c:v>
                </c:pt>
                <c:pt idx="10">
                  <c:v>7120.24443136681</c:v>
                </c:pt>
                <c:pt idx="11">
                  <c:v>7099.62227831725</c:v>
                </c:pt>
                <c:pt idx="12">
                  <c:v>7068.86728943678</c:v>
                </c:pt>
                <c:pt idx="13">
                  <c:v>7026.80462127685</c:v>
                </c:pt>
                <c:pt idx="14">
                  <c:v>6956.37415538062</c:v>
                </c:pt>
                <c:pt idx="15">
                  <c:v>6877.85296390338</c:v>
                </c:pt>
                <c:pt idx="16">
                  <c:v>6791.60564596585</c:v>
                </c:pt>
                <c:pt idx="17">
                  <c:v>6735.75110807536</c:v>
                </c:pt>
                <c:pt idx="18">
                  <c:v>6695.27281771202</c:v>
                </c:pt>
                <c:pt idx="19">
                  <c:v>6670.31245354062</c:v>
                </c:pt>
                <c:pt idx="20">
                  <c:v>6666.28461915988</c:v>
                </c:pt>
                <c:pt idx="21">
                  <c:v>6671.50403886812</c:v>
                </c:pt>
                <c:pt idx="22">
                  <c:v>6685.29587298634</c:v>
                </c:pt>
                <c:pt idx="23">
                  <c:v>6692.0621243152</c:v>
                </c:pt>
                <c:pt idx="24">
                  <c:v>6683.46524308242</c:v>
                </c:pt>
                <c:pt idx="25">
                  <c:v>6664.27388229106</c:v>
                </c:pt>
                <c:pt idx="26">
                  <c:v>6641.52799891294</c:v>
                </c:pt>
                <c:pt idx="27">
                  <c:v>6627.49609961918</c:v>
                </c:pt>
                <c:pt idx="28">
                  <c:v>6620.65748928861</c:v>
                </c:pt>
                <c:pt idx="29">
                  <c:v>6627.23510136675</c:v>
                </c:pt>
                <c:pt idx="30">
                  <c:v>6647.16871116509</c:v>
                </c:pt>
                <c:pt idx="31">
                  <c:v>6668.77772619138</c:v>
                </c:pt>
                <c:pt idx="32">
                  <c:v>6694.6587421705</c:v>
                </c:pt>
                <c:pt idx="33">
                  <c:v>6706.00029362903</c:v>
                </c:pt>
                <c:pt idx="34">
                  <c:v>6703.02123706035</c:v>
                </c:pt>
                <c:pt idx="35">
                  <c:v>6695.62540464412</c:v>
                </c:pt>
                <c:pt idx="36">
                  <c:v>6682.73587550212</c:v>
                </c:pt>
                <c:pt idx="37">
                  <c:v>6682.60024350112</c:v>
                </c:pt>
                <c:pt idx="38">
                  <c:v>6683.60271451858</c:v>
                </c:pt>
                <c:pt idx="39">
                  <c:v>6695.07445201811</c:v>
                </c:pt>
                <c:pt idx="40">
                  <c:v>6707.15790766629</c:v>
                </c:pt>
                <c:pt idx="41">
                  <c:v>6718.87457493392</c:v>
                </c:pt>
                <c:pt idx="42">
                  <c:v>6723.27492013564</c:v>
                </c:pt>
                <c:pt idx="43">
                  <c:v>6713.91069230963</c:v>
                </c:pt>
                <c:pt idx="44">
                  <c:v>6703.6875977184</c:v>
                </c:pt>
                <c:pt idx="45">
                  <c:v>6698.98893070026</c:v>
                </c:pt>
                <c:pt idx="46">
                  <c:v>6697.11621618264</c:v>
                </c:pt>
                <c:pt idx="47">
                  <c:v>6707.61446245279</c:v>
                </c:pt>
                <c:pt idx="48">
                  <c:v>6720.12956633119</c:v>
                </c:pt>
                <c:pt idx="49">
                  <c:v>6729.40755872842</c:v>
                </c:pt>
                <c:pt idx="50">
                  <c:v>6736.42227007025</c:v>
                </c:pt>
                <c:pt idx="51">
                  <c:v>6728.95017776329</c:v>
                </c:pt>
                <c:pt idx="52">
                  <c:v>6721.31148639724</c:v>
                </c:pt>
                <c:pt idx="53">
                  <c:v>6720.70715148466</c:v>
                </c:pt>
                <c:pt idx="54">
                  <c:v>6725.63339625131</c:v>
                </c:pt>
                <c:pt idx="55">
                  <c:v>6739.61689321979</c:v>
                </c:pt>
                <c:pt idx="56">
                  <c:v>6756.82502040416</c:v>
                </c:pt>
                <c:pt idx="57">
                  <c:v>6772.84013386696</c:v>
                </c:pt>
                <c:pt idx="58">
                  <c:v>6781.31126683231</c:v>
                </c:pt>
                <c:pt idx="59">
                  <c:v>6780.42734387891</c:v>
                </c:pt>
                <c:pt idx="60">
                  <c:v>6778.83846490108</c:v>
                </c:pt>
                <c:pt idx="61">
                  <c:v>6781.57602789962</c:v>
                </c:pt>
                <c:pt idx="62">
                  <c:v>6790.94382876611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81672"/>
        <c:axId val="-2061175320"/>
      </c:lineChart>
      <c:lineChart>
        <c:grouping val="standard"/>
        <c:varyColors val="0"/>
        <c:ser>
          <c:idx val="1"/>
          <c:order val="1"/>
          <c:tx>
            <c:strRef>
              <c:f>'Var04-Local'!$H$1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'Var04-Local'!$H$2:$H$64</c:f>
              <c:numCache>
                <c:formatCode>0.00E+00</c:formatCode>
                <c:ptCount val="63"/>
                <c:pt idx="0">
                  <c:v>-6.48903503478097E-13</c:v>
                </c:pt>
                <c:pt idx="1">
                  <c:v>-4.71462483373239E-13</c:v>
                </c:pt>
                <c:pt idx="2">
                  <c:v>-3.74456600950466E-13</c:v>
                </c:pt>
                <c:pt idx="3">
                  <c:v>-3.9750169643266E-13</c:v>
                </c:pt>
                <c:pt idx="4">
                  <c:v>-1.56478421668906E-12</c:v>
                </c:pt>
                <c:pt idx="5">
                  <c:v>-1.97813552476705E-11</c:v>
                </c:pt>
                <c:pt idx="6">
                  <c:v>-3.06075867600176E-10</c:v>
                </c:pt>
                <c:pt idx="7">
                  <c:v>-1.48742804645333E-9</c:v>
                </c:pt>
                <c:pt idx="8">
                  <c:v>-3.85383500756937E-9</c:v>
                </c:pt>
                <c:pt idx="9">
                  <c:v>-5.40077380700676E-9</c:v>
                </c:pt>
                <c:pt idx="10">
                  <c:v>-1.08251018693098E-8</c:v>
                </c:pt>
                <c:pt idx="11">
                  <c:v>-1.69918476825409E-8</c:v>
                </c:pt>
                <c:pt idx="12">
                  <c:v>-3.70076355847244E-8</c:v>
                </c:pt>
                <c:pt idx="13">
                  <c:v>-1.22570081290175E-7</c:v>
                </c:pt>
                <c:pt idx="14">
                  <c:v>-1.08616473267489E-6</c:v>
                </c:pt>
                <c:pt idx="15">
                  <c:v>-1.6198674156894E-5</c:v>
                </c:pt>
                <c:pt idx="16">
                  <c:v>-0.000353718684961683</c:v>
                </c:pt>
                <c:pt idx="17" formatCode="General">
                  <c:v>-0.00345373373012583</c:v>
                </c:pt>
                <c:pt idx="18" formatCode="General">
                  <c:v>-0.0163986594196185</c:v>
                </c:pt>
                <c:pt idx="19" formatCode="General">
                  <c:v>-0.039864352142914</c:v>
                </c:pt>
                <c:pt idx="20" formatCode="General">
                  <c:v>-0.0439051478551391</c:v>
                </c:pt>
                <c:pt idx="21" formatCode="General">
                  <c:v>-0.0371483175010458</c:v>
                </c:pt>
                <c:pt idx="22" formatCode="General">
                  <c:v>-0.0239632895156894</c:v>
                </c:pt>
                <c:pt idx="23" formatCode="General">
                  <c:v>-0.0182006281056195</c:v>
                </c:pt>
                <c:pt idx="24" formatCode="General">
                  <c:v>-0.0260903304523357</c:v>
                </c:pt>
                <c:pt idx="25" formatCode="General">
                  <c:v>-0.0578687691994226</c:v>
                </c:pt>
                <c:pt idx="26" formatCode="General">
                  <c:v>-0.144770169864446</c:v>
                </c:pt>
                <c:pt idx="27" formatCode="General">
                  <c:v>-0.244952083200077</c:v>
                </c:pt>
                <c:pt idx="28" formatCode="General">
                  <c:v>-0.305974390323139</c:v>
                </c:pt>
                <c:pt idx="29" formatCode="General">
                  <c:v>-0.24777348390962</c:v>
                </c:pt>
                <c:pt idx="30" formatCode="General">
                  <c:v>-0.114650256562432</c:v>
                </c:pt>
                <c:pt idx="31" formatCode="General">
                  <c:v>0.0224568232265945</c:v>
                </c:pt>
                <c:pt idx="32" formatCode="General">
                  <c:v>0.307543635576414</c:v>
                </c:pt>
                <c:pt idx="33" formatCode="General">
                  <c:v>0.515959447353124</c:v>
                </c:pt>
                <c:pt idx="34" formatCode="General">
                  <c:v>0.457794865883</c:v>
                </c:pt>
                <c:pt idx="35" formatCode="General">
                  <c:v>0.339093554025514</c:v>
                </c:pt>
                <c:pt idx="36" formatCode="General">
                  <c:v>0.160137148460122</c:v>
                </c:pt>
                <c:pt idx="37" formatCode="General">
                  <c:v>0.15725325104572</c:v>
                </c:pt>
                <c:pt idx="38" formatCode="General">
                  <c:v>0.170122126310137</c:v>
                </c:pt>
                <c:pt idx="39" formatCode="General">
                  <c:v>0.352541015193298</c:v>
                </c:pt>
                <c:pt idx="40" formatCode="General">
                  <c:v>0.591120924244899</c:v>
                </c:pt>
                <c:pt idx="41" formatCode="General">
                  <c:v>0.877271146852941</c:v>
                </c:pt>
                <c:pt idx="42" formatCode="General">
                  <c:v>0.983134738240694</c:v>
                </c:pt>
                <c:pt idx="43" formatCode="General">
                  <c:v>0.797302017080739</c:v>
                </c:pt>
                <c:pt idx="44" formatCode="General">
                  <c:v>0.633706069938661</c:v>
                </c:pt>
                <c:pt idx="45" formatCode="General">
                  <c:v>0.565128849418397</c:v>
                </c:pt>
                <c:pt idx="46" formatCode="General">
                  <c:v>0.538419785557637</c:v>
                </c:pt>
                <c:pt idx="47" formatCode="General">
                  <c:v>0.698885963056736</c:v>
                </c:pt>
                <c:pt idx="48" formatCode="General">
                  <c:v>0.918288986728279</c:v>
                </c:pt>
                <c:pt idx="49" formatCode="General">
                  <c:v>1.09179459327627</c:v>
                </c:pt>
                <c:pt idx="50" formatCode="General">
                  <c:v>1.223576167762</c:v>
                </c:pt>
                <c:pt idx="51" formatCode="General">
                  <c:v>1.10216372548149</c:v>
                </c:pt>
                <c:pt idx="52" formatCode="General">
                  <c:v>0.995597964850627</c:v>
                </c:pt>
                <c:pt idx="53" formatCode="General">
                  <c:v>0.987173156449118</c:v>
                </c:pt>
                <c:pt idx="54" formatCode="General">
                  <c:v>1.05077680952081</c:v>
                </c:pt>
                <c:pt idx="55" formatCode="General">
                  <c:v>1.24977427030374</c:v>
                </c:pt>
                <c:pt idx="56" formatCode="General">
                  <c:v>1.52231256307351</c:v>
                </c:pt>
                <c:pt idx="57" formatCode="General">
                  <c:v>1.7933089112178</c:v>
                </c:pt>
                <c:pt idx="58" formatCode="General">
                  <c:v>1.9323198595423</c:v>
                </c:pt>
                <c:pt idx="59" formatCode="General">
                  <c:v>1.91884636660815</c:v>
                </c:pt>
                <c:pt idx="60" formatCode="General">
                  <c:v>1.8973226062897</c:v>
                </c:pt>
                <c:pt idx="61" formatCode="General">
                  <c:v>1.93147493060094</c:v>
                </c:pt>
                <c:pt idx="62" formatCode="General">
                  <c:v>2.04622873040329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33672"/>
        <c:axId val="-2068588872"/>
      </c:lineChart>
      <c:catAx>
        <c:axId val="-212328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175320"/>
        <c:crosses val="autoZero"/>
        <c:auto val="1"/>
        <c:lblAlgn val="ctr"/>
        <c:lblOffset val="100"/>
        <c:noMultiLvlLbl val="0"/>
      </c:catAx>
      <c:valAx>
        <c:axId val="-20611753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3281672"/>
        <c:crosses val="autoZero"/>
        <c:crossBetween val="between"/>
      </c:valAx>
      <c:valAx>
        <c:axId val="-206858887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3933672"/>
        <c:crosses val="max"/>
        <c:crossBetween val="between"/>
      </c:valAx>
      <c:catAx>
        <c:axId val="-21039336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5888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'Var04-Local'!$K$2:$K$64</c:f>
              <c:numCache>
                <c:formatCode>0.00E+00</c:formatCode>
                <c:ptCount val="63"/>
                <c:pt idx="0">
                  <c:v>1354.90753087297</c:v>
                </c:pt>
                <c:pt idx="1">
                  <c:v>1355.39070270119</c:v>
                </c:pt>
                <c:pt idx="2">
                  <c:v>1345.87674614791</c:v>
                </c:pt>
                <c:pt idx="3">
                  <c:v>1319.65237702223</c:v>
                </c:pt>
                <c:pt idx="4" formatCode="General">
                  <c:v>1344.52059166756</c:v>
                </c:pt>
                <c:pt idx="5">
                  <c:v>1299.13534952552</c:v>
                </c:pt>
                <c:pt idx="6" formatCode="General">
                  <c:v>1232.54980092115</c:v>
                </c:pt>
                <c:pt idx="7" formatCode="General">
                  <c:v>1172.83459691871</c:v>
                </c:pt>
                <c:pt idx="8" formatCode="General">
                  <c:v>1156.82175369194</c:v>
                </c:pt>
                <c:pt idx="9" formatCode="General">
                  <c:v>1110.81303797381</c:v>
                </c:pt>
                <c:pt idx="10" formatCode="General">
                  <c:v>1065.71516637036</c:v>
                </c:pt>
                <c:pt idx="11" formatCode="General">
                  <c:v>1034.17832966764</c:v>
                </c:pt>
                <c:pt idx="12" formatCode="General">
                  <c:v>988.361960715688</c:v>
                </c:pt>
                <c:pt idx="13" formatCode="General">
                  <c:v>946.511197566865</c:v>
                </c:pt>
                <c:pt idx="14" formatCode="General">
                  <c:v>895.622586150958</c:v>
                </c:pt>
                <c:pt idx="15" formatCode="General">
                  <c:v>860.580852988404</c:v>
                </c:pt>
                <c:pt idx="16" formatCode="General">
                  <c:v>829.446889931403</c:v>
                </c:pt>
                <c:pt idx="17" formatCode="General">
                  <c:v>806.754062712867</c:v>
                </c:pt>
                <c:pt idx="18" formatCode="General">
                  <c:v>788.559075667632</c:v>
                </c:pt>
                <c:pt idx="19" formatCode="General">
                  <c:v>775.996188206335</c:v>
                </c:pt>
                <c:pt idx="20" formatCode="General">
                  <c:v>772.125980112496</c:v>
                </c:pt>
                <c:pt idx="21" formatCode="General">
                  <c:v>778.474347049542</c:v>
                </c:pt>
                <c:pt idx="22" formatCode="General">
                  <c:v>773.401571643972</c:v>
                </c:pt>
                <c:pt idx="23" formatCode="General">
                  <c:v>766.610323708067</c:v>
                </c:pt>
                <c:pt idx="24" formatCode="General">
                  <c:v>751.65830740824</c:v>
                </c:pt>
                <c:pt idx="25" formatCode="General">
                  <c:v>750.978699038333</c:v>
                </c:pt>
                <c:pt idx="26" formatCode="General">
                  <c:v>751.189572743524</c:v>
                </c:pt>
                <c:pt idx="27" formatCode="General">
                  <c:v>743.980788685833</c:v>
                </c:pt>
                <c:pt idx="28" formatCode="General">
                  <c:v>739.278772268187</c:v>
                </c:pt>
                <c:pt idx="29" formatCode="General">
                  <c:v>719.185120574612</c:v>
                </c:pt>
                <c:pt idx="30" formatCode="General">
                  <c:v>718.718973046172</c:v>
                </c:pt>
                <c:pt idx="31" formatCode="General">
                  <c:v>711.346678559586</c:v>
                </c:pt>
                <c:pt idx="32" formatCode="General">
                  <c:v>704.579244197283</c:v>
                </c:pt>
                <c:pt idx="33" formatCode="General">
                  <c:v>685.208118174271</c:v>
                </c:pt>
                <c:pt idx="34" formatCode="General">
                  <c:v>663.412367041691</c:v>
                </c:pt>
                <c:pt idx="35" formatCode="General">
                  <c:v>652.466373705696</c:v>
                </c:pt>
                <c:pt idx="36" formatCode="General">
                  <c:v>646.356028702193</c:v>
                </c:pt>
                <c:pt idx="37" formatCode="General">
                  <c:v>636.701037216019</c:v>
                </c:pt>
                <c:pt idx="38" formatCode="General">
                  <c:v>627.031959505686</c:v>
                </c:pt>
                <c:pt idx="39" formatCode="General">
                  <c:v>626.116323663745</c:v>
                </c:pt>
                <c:pt idx="40" formatCode="General">
                  <c:v>624.999185595991</c:v>
                </c:pt>
                <c:pt idx="41" formatCode="General">
                  <c:v>623.029876610786</c:v>
                </c:pt>
                <c:pt idx="42" formatCode="General">
                  <c:v>627.88628537956</c:v>
                </c:pt>
                <c:pt idx="43" formatCode="General">
                  <c:v>624.879341408752</c:v>
                </c:pt>
                <c:pt idx="44" formatCode="General">
                  <c:v>617.813786381418</c:v>
                </c:pt>
                <c:pt idx="45" formatCode="General">
                  <c:v>608.080171862332</c:v>
                </c:pt>
                <c:pt idx="46" formatCode="General">
                  <c:v>599.016960601921</c:v>
                </c:pt>
                <c:pt idx="47" formatCode="General">
                  <c:v>595.367062583283</c:v>
                </c:pt>
                <c:pt idx="48" formatCode="General">
                  <c:v>595.090208964894</c:v>
                </c:pt>
                <c:pt idx="49" formatCode="General">
                  <c:v>597.153832523251</c:v>
                </c:pt>
                <c:pt idx="50" formatCode="General">
                  <c:v>601.306485984603</c:v>
                </c:pt>
                <c:pt idx="51" formatCode="General">
                  <c:v>601.438693175768</c:v>
                </c:pt>
                <c:pt idx="52" formatCode="General">
                  <c:v>601.391178603949</c:v>
                </c:pt>
                <c:pt idx="53" formatCode="General">
                  <c:v>600.787897270773</c:v>
                </c:pt>
                <c:pt idx="54" formatCode="General">
                  <c:v>601.107478882536</c:v>
                </c:pt>
                <c:pt idx="55" formatCode="General">
                  <c:v>598.653685453116</c:v>
                </c:pt>
                <c:pt idx="56" formatCode="General">
                  <c:v>599.417890943467</c:v>
                </c:pt>
                <c:pt idx="57" formatCode="General">
                  <c:v>601.034921894546</c:v>
                </c:pt>
                <c:pt idx="58" formatCode="General">
                  <c:v>607.511214608495</c:v>
                </c:pt>
                <c:pt idx="59" formatCode="General">
                  <c:v>610.575015759848</c:v>
                </c:pt>
                <c:pt idx="60" formatCode="General">
                  <c:v>611.501971182737</c:v>
                </c:pt>
                <c:pt idx="61" formatCode="General">
                  <c:v>611.265777866819</c:v>
                </c:pt>
                <c:pt idx="62" formatCode="General">
                  <c:v>613.920457527616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70152"/>
        <c:axId val="-2096950840"/>
      </c:lineChart>
      <c:lineChart>
        <c:grouping val="standard"/>
        <c:varyColors val="0"/>
        <c:ser>
          <c:idx val="1"/>
          <c:order val="1"/>
          <c:tx>
            <c:strRef>
              <c:f>'Var04-Local'!$N$1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'Var04-Local'!$N$2:$N$64</c:f>
              <c:numCache>
                <c:formatCode>0.00E+00</c:formatCode>
                <c:ptCount val="63"/>
                <c:pt idx="0">
                  <c:v>-6.88733587511283E-15</c:v>
                </c:pt>
                <c:pt idx="1">
                  <c:v>-6.12091846600202E-15</c:v>
                </c:pt>
                <c:pt idx="2">
                  <c:v>-3.29686474403885E-15</c:v>
                </c:pt>
                <c:pt idx="3">
                  <c:v>-1.40637750445724E-14</c:v>
                </c:pt>
                <c:pt idx="4">
                  <c:v>1.01920660199131E-13</c:v>
                </c:pt>
                <c:pt idx="5">
                  <c:v>-2.41297478532657E-12</c:v>
                </c:pt>
                <c:pt idx="6">
                  <c:v>-6.40369055489325E-11</c:v>
                </c:pt>
                <c:pt idx="7">
                  <c:v>-5.09480100883731E-10</c:v>
                </c:pt>
                <c:pt idx="8">
                  <c:v>-8.66002061904682E-10</c:v>
                </c:pt>
                <c:pt idx="9">
                  <c:v>-2.62881814856058E-9</c:v>
                </c:pt>
                <c:pt idx="10">
                  <c:v>-5.97847226853395E-9</c:v>
                </c:pt>
                <c:pt idx="11">
                  <c:v>-1.01103560765441E-8</c:v>
                </c:pt>
                <c:pt idx="12">
                  <c:v>-2.30451604316303E-8</c:v>
                </c:pt>
                <c:pt idx="13">
                  <c:v>-6.02169955825222E-8</c:v>
                </c:pt>
                <c:pt idx="14">
                  <c:v>-3.67689492416644E-7</c:v>
                </c:pt>
                <c:pt idx="15">
                  <c:v>-3.4382574403342E-6</c:v>
                </c:pt>
                <c:pt idx="16">
                  <c:v>-6.01053939780527E-5</c:v>
                </c:pt>
                <c:pt idx="17">
                  <c:v>-0.000655579286350751</c:v>
                </c:pt>
                <c:pt idx="18" formatCode="General">
                  <c:v>-0.00345797948310153</c:v>
                </c:pt>
                <c:pt idx="19" formatCode="General">
                  <c:v>-0.0092318892709714</c:v>
                </c:pt>
                <c:pt idx="20" formatCode="General">
                  <c:v>-0.0115017950433995</c:v>
                </c:pt>
                <c:pt idx="21" formatCode="General">
                  <c:v>-0.00788367988858743</c:v>
                </c:pt>
                <c:pt idx="22" formatCode="General">
                  <c:v>-0.0100973145009072</c:v>
                </c:pt>
                <c:pt idx="23" formatCode="General">
                  <c:v>-0.0126907314564271</c:v>
                </c:pt>
                <c:pt idx="24" formatCode="General">
                  <c:v>-0.0198076497794801</c:v>
                </c:pt>
                <c:pt idx="25" formatCode="General">
                  <c:v>-0.0202353643489746</c:v>
                </c:pt>
                <c:pt idx="26" formatCode="General">
                  <c:v>-0.0196615483675924</c:v>
                </c:pt>
                <c:pt idx="27" formatCode="General">
                  <c:v>-0.0469721648731626</c:v>
                </c:pt>
                <c:pt idx="28" formatCode="General">
                  <c:v>-0.0701170942603341</c:v>
                </c:pt>
                <c:pt idx="29" formatCode="General">
                  <c:v>-0.157084984817414</c:v>
                </c:pt>
                <c:pt idx="30" formatCode="General">
                  <c:v>-0.157699969035193</c:v>
                </c:pt>
                <c:pt idx="31" formatCode="General">
                  <c:v>-0.18207737117143</c:v>
                </c:pt>
                <c:pt idx="32" formatCode="General">
                  <c:v>-0.222273174297589</c:v>
                </c:pt>
                <c:pt idx="33" formatCode="General">
                  <c:v>-0.42476132324866</c:v>
                </c:pt>
                <c:pt idx="34" formatCode="General">
                  <c:v>-0.647703379729267</c:v>
                </c:pt>
                <c:pt idx="35" formatCode="General">
                  <c:v>-0.74480390918616</c:v>
                </c:pt>
                <c:pt idx="36" formatCode="General">
                  <c:v>-0.791531592927715</c:v>
                </c:pt>
                <c:pt idx="37" formatCode="General">
                  <c:v>-0.867175781338222</c:v>
                </c:pt>
                <c:pt idx="38" formatCode="General">
                  <c:v>-0.94583065363385</c:v>
                </c:pt>
                <c:pt idx="39" formatCode="General">
                  <c:v>-0.95058314329453</c:v>
                </c:pt>
                <c:pt idx="40" formatCode="General">
                  <c:v>-0.961522459427057</c:v>
                </c:pt>
                <c:pt idx="41" formatCode="General">
                  <c:v>-0.992039746285572</c:v>
                </c:pt>
                <c:pt idx="42" formatCode="General">
                  <c:v>-0.912102109881195</c:v>
                </c:pt>
                <c:pt idx="43" formatCode="General">
                  <c:v>-0.94653011806134</c:v>
                </c:pt>
                <c:pt idx="44" formatCode="General">
                  <c:v>-1.01725988734423</c:v>
                </c:pt>
                <c:pt idx="45" formatCode="General">
                  <c:v>-1.10732520080308</c:v>
                </c:pt>
                <c:pt idx="46" formatCode="General">
                  <c:v>-1.18806813491872</c:v>
                </c:pt>
                <c:pt idx="47" formatCode="General">
                  <c:v>-1.2242881117996</c:v>
                </c:pt>
                <c:pt idx="48" formatCode="General">
                  <c:v>-1.22742278356141</c:v>
                </c:pt>
                <c:pt idx="49" formatCode="General">
                  <c:v>-1.20271083513865</c:v>
                </c:pt>
                <c:pt idx="50" formatCode="General">
                  <c:v>-1.15210406545877</c:v>
                </c:pt>
                <c:pt idx="51" formatCode="General">
                  <c:v>-1.14869211751946</c:v>
                </c:pt>
                <c:pt idx="52" formatCode="General">
                  <c:v>-1.14765011106979</c:v>
                </c:pt>
                <c:pt idx="53" formatCode="General">
                  <c:v>-1.15188675023423</c:v>
                </c:pt>
                <c:pt idx="54" formatCode="General">
                  <c:v>-1.14879598218465</c:v>
                </c:pt>
                <c:pt idx="55" formatCode="General">
                  <c:v>-1.17225491267674</c:v>
                </c:pt>
                <c:pt idx="56" formatCode="General">
                  <c:v>-1.16633378002452</c:v>
                </c:pt>
                <c:pt idx="57" formatCode="General">
                  <c:v>-1.15123480606625</c:v>
                </c:pt>
                <c:pt idx="58" formatCode="General">
                  <c:v>-1.08443822878875</c:v>
                </c:pt>
                <c:pt idx="59" formatCode="General">
                  <c:v>-1.05522781674492</c:v>
                </c:pt>
                <c:pt idx="60" formatCode="General">
                  <c:v>-1.04706759690255</c:v>
                </c:pt>
                <c:pt idx="61" formatCode="General">
                  <c:v>-1.04900005708312</c:v>
                </c:pt>
                <c:pt idx="62" formatCode="General">
                  <c:v>-1.02862451270183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887752"/>
        <c:axId val="-2080945832"/>
      </c:lineChart>
      <c:catAx>
        <c:axId val="-207347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50840"/>
        <c:crosses val="autoZero"/>
        <c:auto val="1"/>
        <c:lblAlgn val="ctr"/>
        <c:lblOffset val="100"/>
        <c:noMultiLvlLbl val="0"/>
      </c:catAx>
      <c:valAx>
        <c:axId val="-20969508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73470152"/>
        <c:crosses val="autoZero"/>
        <c:crossBetween val="between"/>
      </c:valAx>
      <c:valAx>
        <c:axId val="-208094583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80887752"/>
        <c:crosses val="max"/>
        <c:crossBetween val="between"/>
      </c:valAx>
      <c:catAx>
        <c:axId val="-20808877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09458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32385.5313374335</c:v>
                </c:pt>
                <c:pt idx="1">
                  <c:v>18693.3325125103</c:v>
                </c:pt>
                <c:pt idx="2">
                  <c:v>13828.1533526916</c:v>
                </c:pt>
                <c:pt idx="3">
                  <c:v>11235.2296161101</c:v>
                </c:pt>
                <c:pt idx="4">
                  <c:v>9808.12771532615</c:v>
                </c:pt>
                <c:pt idx="5">
                  <c:v>8744.54173956576</c:v>
                </c:pt>
                <c:pt idx="6">
                  <c:v>7915.0491313965</c:v>
                </c:pt>
                <c:pt idx="7">
                  <c:v>7223.50894883639</c:v>
                </c:pt>
                <c:pt idx="8">
                  <c:v>6664.22190392103</c:v>
                </c:pt>
                <c:pt idx="9">
                  <c:v>6183.02407480248</c:v>
                </c:pt>
                <c:pt idx="10">
                  <c:v>5778.05622088746</c:v>
                </c:pt>
                <c:pt idx="11">
                  <c:v>5432.57822258582</c:v>
                </c:pt>
                <c:pt idx="12">
                  <c:v>5123.273164363</c:v>
                </c:pt>
                <c:pt idx="13">
                  <c:v>4857.5115848404</c:v>
                </c:pt>
                <c:pt idx="14">
                  <c:v>4604.05557638843</c:v>
                </c:pt>
                <c:pt idx="15">
                  <c:v>4387.13711282104</c:v>
                </c:pt>
                <c:pt idx="16">
                  <c:v>4196.32278854184</c:v>
                </c:pt>
                <c:pt idx="17">
                  <c:v>4020.05726187737</c:v>
                </c:pt>
                <c:pt idx="18">
                  <c:v>3862.43501352527</c:v>
                </c:pt>
                <c:pt idx="19">
                  <c:v>3707.67646406865</c:v>
                </c:pt>
                <c:pt idx="20">
                  <c:v>3577.0829773267</c:v>
                </c:pt>
                <c:pt idx="21">
                  <c:v>3460.23109030838</c:v>
                </c:pt>
                <c:pt idx="22">
                  <c:v>3352.78812572944</c:v>
                </c:pt>
                <c:pt idx="23">
                  <c:v>3256.84325143944</c:v>
                </c:pt>
                <c:pt idx="24">
                  <c:v>3157.14509225669</c:v>
                </c:pt>
                <c:pt idx="25">
                  <c:v>3071.42647327456</c:v>
                </c:pt>
                <c:pt idx="26">
                  <c:v>2979.24925108376</c:v>
                </c:pt>
                <c:pt idx="27">
                  <c:v>2863.02675511523</c:v>
                </c:pt>
                <c:pt idx="28">
                  <c:v>2737.18910355746</c:v>
                </c:pt>
                <c:pt idx="29">
                  <c:v>2632.44758581684</c:v>
                </c:pt>
                <c:pt idx="30">
                  <c:v>2572.88257714054</c:v>
                </c:pt>
                <c:pt idx="31">
                  <c:v>2522.5152338889</c:v>
                </c:pt>
                <c:pt idx="32">
                  <c:v>2425.75837260671</c:v>
                </c:pt>
                <c:pt idx="33">
                  <c:v>2254.8870031259</c:v>
                </c:pt>
                <c:pt idx="34">
                  <c:v>2113.33879268296</c:v>
                </c:pt>
                <c:pt idx="35">
                  <c:v>2027.4926964046</c:v>
                </c:pt>
                <c:pt idx="36">
                  <c:v>1975.76771390169</c:v>
                </c:pt>
                <c:pt idx="37">
                  <c:v>1916.66839353698</c:v>
                </c:pt>
                <c:pt idx="38">
                  <c:v>1857.18107278071</c:v>
                </c:pt>
                <c:pt idx="39">
                  <c:v>1777.94239247227</c:v>
                </c:pt>
                <c:pt idx="40">
                  <c:v>1656.58254056275</c:v>
                </c:pt>
                <c:pt idx="41">
                  <c:v>1472.02868731162</c:v>
                </c:pt>
                <c:pt idx="42">
                  <c:v>1305.32743828671</c:v>
                </c:pt>
                <c:pt idx="43">
                  <c:v>1203.61072181275</c:v>
                </c:pt>
                <c:pt idx="44">
                  <c:v>1138.14406500392</c:v>
                </c:pt>
                <c:pt idx="45">
                  <c:v>1082.65728587541</c:v>
                </c:pt>
                <c:pt idx="46">
                  <c:v>1031.27799709555</c:v>
                </c:pt>
                <c:pt idx="47">
                  <c:v>968.276906027845</c:v>
                </c:pt>
                <c:pt idx="48">
                  <c:v>888.478351903905</c:v>
                </c:pt>
                <c:pt idx="49">
                  <c:v>796.85063742375</c:v>
                </c:pt>
                <c:pt idx="50">
                  <c:v>714.995870853791</c:v>
                </c:pt>
                <c:pt idx="51">
                  <c:v>657.920093504018</c:v>
                </c:pt>
                <c:pt idx="52">
                  <c:v>616.1573819923231</c:v>
                </c:pt>
                <c:pt idx="53">
                  <c:v>578.759940836899</c:v>
                </c:pt>
                <c:pt idx="54">
                  <c:v>543.070429148063</c:v>
                </c:pt>
                <c:pt idx="55">
                  <c:v>501.229455116513</c:v>
                </c:pt>
                <c:pt idx="56">
                  <c:v>452.37373408866</c:v>
                </c:pt>
                <c:pt idx="57">
                  <c:v>400.82438297627</c:v>
                </c:pt>
                <c:pt idx="58">
                  <c:v>356.005596657351</c:v>
                </c:pt>
                <c:pt idx="59">
                  <c:v>320.462158785426</c:v>
                </c:pt>
                <c:pt idx="60">
                  <c:v>292.549722355264</c:v>
                </c:pt>
                <c:pt idx="61">
                  <c:v>267.666389869752</c:v>
                </c:pt>
                <c:pt idx="62">
                  <c:v>245.524174445857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46664"/>
        <c:axId val="-2095872664"/>
      </c:lineChart>
      <c:lineChart>
        <c:grouping val="standard"/>
        <c:varyColors val="0"/>
        <c:ser>
          <c:idx val="1"/>
          <c:order val="1"/>
          <c:tx>
            <c:strRef>
              <c:f>'Var04-Local'!$F$1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'Var04-Local'!$F$2:$F$64</c:f>
              <c:numCache>
                <c:formatCode>General</c:formatCode>
                <c:ptCount val="63"/>
                <c:pt idx="0">
                  <c:v>15662.9403737489</c:v>
                </c:pt>
                <c:pt idx="1">
                  <c:v>7814.21040527799</c:v>
                </c:pt>
                <c:pt idx="2">
                  <c:v>5125.847315238</c:v>
                </c:pt>
                <c:pt idx="3">
                  <c:v>3789.27017588723</c:v>
                </c:pt>
                <c:pt idx="4">
                  <c:v>2982.92343489997</c:v>
                </c:pt>
                <c:pt idx="5">
                  <c:v>2445.35768335786</c:v>
                </c:pt>
                <c:pt idx="6">
                  <c:v>2065.35943523574</c:v>
                </c:pt>
                <c:pt idx="7">
                  <c:v>1780.42820824141</c:v>
                </c:pt>
                <c:pt idx="8">
                  <c:v>1563.31864816597</c:v>
                </c:pt>
                <c:pt idx="9">
                  <c:v>1392.39166191926</c:v>
                </c:pt>
                <c:pt idx="10">
                  <c:v>1254.26562749825</c:v>
                </c:pt>
                <c:pt idx="11">
                  <c:v>1140.86257797625</c:v>
                </c:pt>
                <c:pt idx="12">
                  <c:v>1043.77877250427</c:v>
                </c:pt>
                <c:pt idx="13">
                  <c:v>962.59747939914</c:v>
                </c:pt>
                <c:pt idx="14">
                  <c:v>891.111965548115</c:v>
                </c:pt>
                <c:pt idx="15">
                  <c:v>829.269869569455</c:v>
                </c:pt>
                <c:pt idx="16">
                  <c:v>774.97915056254</c:v>
                </c:pt>
                <c:pt idx="17">
                  <c:v>726.207619188233</c:v>
                </c:pt>
                <c:pt idx="18">
                  <c:v>682.811683477294</c:v>
                </c:pt>
                <c:pt idx="19">
                  <c:v>643.509657777679</c:v>
                </c:pt>
                <c:pt idx="20">
                  <c:v>608.898887223818</c:v>
                </c:pt>
                <c:pt idx="21">
                  <c:v>577.968716849668</c:v>
                </c:pt>
                <c:pt idx="22">
                  <c:v>549.800403451251</c:v>
                </c:pt>
                <c:pt idx="23">
                  <c:v>524.804606461964</c:v>
                </c:pt>
                <c:pt idx="24">
                  <c:v>501.518894778492</c:v>
                </c:pt>
                <c:pt idx="25">
                  <c:v>480.469183107806</c:v>
                </c:pt>
                <c:pt idx="26">
                  <c:v>461.22463584838</c:v>
                </c:pt>
                <c:pt idx="27">
                  <c:v>443.24453242494</c:v>
                </c:pt>
                <c:pt idx="28">
                  <c:v>426.787760477897</c:v>
                </c:pt>
                <c:pt idx="29">
                  <c:v>411.211393010974</c:v>
                </c:pt>
                <c:pt idx="30">
                  <c:v>397.258764086287</c:v>
                </c:pt>
                <c:pt idx="31">
                  <c:v>384.352928060148</c:v>
                </c:pt>
                <c:pt idx="32">
                  <c:v>372.379759702258</c:v>
                </c:pt>
                <c:pt idx="33">
                  <c:v>361.198023132831</c:v>
                </c:pt>
                <c:pt idx="34">
                  <c:v>350.556330732954</c:v>
                </c:pt>
                <c:pt idx="35">
                  <c:v>340.794483083798</c:v>
                </c:pt>
                <c:pt idx="36">
                  <c:v>331.5306984262</c:v>
                </c:pt>
                <c:pt idx="37">
                  <c:v>322.760411250601</c:v>
                </c:pt>
                <c:pt idx="38">
                  <c:v>314.579762375242</c:v>
                </c:pt>
                <c:pt idx="39">
                  <c:v>306.892475605253</c:v>
                </c:pt>
                <c:pt idx="40">
                  <c:v>299.661944343067</c:v>
                </c:pt>
                <c:pt idx="41">
                  <c:v>292.778346009923</c:v>
                </c:pt>
                <c:pt idx="42">
                  <c:v>286.376499735254</c:v>
                </c:pt>
                <c:pt idx="43">
                  <c:v>280.011248733671</c:v>
                </c:pt>
                <c:pt idx="44">
                  <c:v>273.992476307682</c:v>
                </c:pt>
                <c:pt idx="45">
                  <c:v>268.083864228847</c:v>
                </c:pt>
                <c:pt idx="46">
                  <c:v>262.322303648058</c:v>
                </c:pt>
                <c:pt idx="47">
                  <c:v>256.782772797695</c:v>
                </c:pt>
                <c:pt idx="48">
                  <c:v>251.452132622877</c:v>
                </c:pt>
                <c:pt idx="49">
                  <c:v>246.275178538015</c:v>
                </c:pt>
                <c:pt idx="50">
                  <c:v>241.42818618892</c:v>
                </c:pt>
                <c:pt idx="51">
                  <c:v>236.715830308436</c:v>
                </c:pt>
                <c:pt idx="52">
                  <c:v>232.187048245319</c:v>
                </c:pt>
                <c:pt idx="53">
                  <c:v>227.770941693349</c:v>
                </c:pt>
                <c:pt idx="54">
                  <c:v>223.555611817443</c:v>
                </c:pt>
                <c:pt idx="55">
                  <c:v>219.47823853114</c:v>
                </c:pt>
                <c:pt idx="56">
                  <c:v>215.566895475366</c:v>
                </c:pt>
                <c:pt idx="57">
                  <c:v>211.847767407922</c:v>
                </c:pt>
                <c:pt idx="58">
                  <c:v>208.347553005799</c:v>
                </c:pt>
                <c:pt idx="59">
                  <c:v>204.939745683202</c:v>
                </c:pt>
                <c:pt idx="60">
                  <c:v>201.707604358085</c:v>
                </c:pt>
                <c:pt idx="61">
                  <c:v>198.497145421761</c:v>
                </c:pt>
                <c:pt idx="62">
                  <c:v>195.513250028224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07256"/>
        <c:axId val="-2105161096"/>
      </c:lineChart>
      <c:catAx>
        <c:axId val="-209004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72664"/>
        <c:crosses val="autoZero"/>
        <c:auto val="1"/>
        <c:lblAlgn val="ctr"/>
        <c:lblOffset val="100"/>
        <c:noMultiLvlLbl val="0"/>
      </c:catAx>
      <c:valAx>
        <c:axId val="-209587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046664"/>
        <c:crosses val="autoZero"/>
        <c:crossBetween val="between"/>
      </c:valAx>
      <c:valAx>
        <c:axId val="-2105161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60907256"/>
        <c:crosses val="max"/>
        <c:crossBetween val="between"/>
      </c:valAx>
      <c:catAx>
        <c:axId val="-20609072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51610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'Var04-Local'!$I$1</c:f>
              <c:strCache>
                <c:ptCount val="1"/>
                <c:pt idx="0">
                  <c:v>Beta1Var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0.379067892092636</c:v>
                </c:pt>
                <c:pt idx="1">
                  <c:v>0.255494151889665</c:v>
                </c:pt>
                <c:pt idx="2">
                  <c:v>0.205993720659285</c:v>
                </c:pt>
                <c:pt idx="3">
                  <c:v>0.177578790879432</c:v>
                </c:pt>
                <c:pt idx="4">
                  <c:v>0.157921929625268</c:v>
                </c:pt>
                <c:pt idx="5">
                  <c:v>0.143320553295314</c:v>
                </c:pt>
                <c:pt idx="6">
                  <c:v>0.132043044590297</c:v>
                </c:pt>
                <c:pt idx="7" formatCode="0.00E+00">
                  <c:v>0.122951699730098</c:v>
                </c:pt>
                <c:pt idx="8" formatCode="0.00E+00">
                  <c:v>0.11556326692761</c:v>
                </c:pt>
                <c:pt idx="9" formatCode="0.00E+00">
                  <c:v>0.109422315233352</c:v>
                </c:pt>
                <c:pt idx="10" formatCode="0.00E+00">
                  <c:v>0.104210346487469</c:v>
                </c:pt>
                <c:pt idx="11" formatCode="0.00E+00">
                  <c:v>0.0997350166618485</c:v>
                </c:pt>
                <c:pt idx="12" formatCode="0.00E+00">
                  <c:v>0.0957459596509374</c:v>
                </c:pt>
                <c:pt idx="13" formatCode="0.00E+00">
                  <c:v>0.0922780120736791</c:v>
                </c:pt>
                <c:pt idx="14" formatCode="0.00E+00">
                  <c:v>0.0891222641404532</c:v>
                </c:pt>
                <c:pt idx="15" formatCode="0.00E+00">
                  <c:v>0.0862983399960089</c:v>
                </c:pt>
                <c:pt idx="16" formatCode="0.00E+00">
                  <c:v>0.083736524906075</c:v>
                </c:pt>
                <c:pt idx="17" formatCode="0.00E+00">
                  <c:v>0.0813627511001533</c:v>
                </c:pt>
                <c:pt idx="18" formatCode="0.00E+00">
                  <c:v>0.0791799553986769</c:v>
                </c:pt>
                <c:pt idx="19" formatCode="0.00E+00">
                  <c:v>0.0771152587647675</c:v>
                </c:pt>
                <c:pt idx="20" formatCode="0.00E+00">
                  <c:v>0.0752248383840511</c:v>
                </c:pt>
                <c:pt idx="21" formatCode="0.00E+00">
                  <c:v>0.0735024717320175</c:v>
                </c:pt>
                <c:pt idx="22" formatCode="0.00E+00">
                  <c:v>0.0719071191914787</c:v>
                </c:pt>
                <c:pt idx="23" formatCode="0.00E+00">
                  <c:v>0.0704612857827491</c:v>
                </c:pt>
                <c:pt idx="24" formatCode="0.00E+00">
                  <c:v>0.0690788634448401</c:v>
                </c:pt>
                <c:pt idx="25" formatCode="0.00E+00">
                  <c:v>0.0677593324701008</c:v>
                </c:pt>
                <c:pt idx="26" formatCode="0.00E+00">
                  <c:v>0.066289387404686</c:v>
                </c:pt>
                <c:pt idx="27" formatCode="0.00E+00">
                  <c:v>0.0642023170475096</c:v>
                </c:pt>
                <c:pt idx="28" formatCode="0.00E+00">
                  <c:v>0.0617284420061598</c:v>
                </c:pt>
                <c:pt idx="29" formatCode="0.00E+00">
                  <c:v>0.0597921799293994</c:v>
                </c:pt>
                <c:pt idx="30" formatCode="0.00E+00">
                  <c:v>0.0584115988581378</c:v>
                </c:pt>
                <c:pt idx="31" formatCode="0.00E+00">
                  <c:v>0.0571713357583536</c:v>
                </c:pt>
                <c:pt idx="32" formatCode="0.00E+00">
                  <c:v>0.0550129845689865</c:v>
                </c:pt>
                <c:pt idx="33" formatCode="0.00E+00">
                  <c:v>0.0505863366958288</c:v>
                </c:pt>
                <c:pt idx="34" formatCode="0.00E+00">
                  <c:v>0.046845626949817</c:v>
                </c:pt>
                <c:pt idx="35" formatCode="0.00E+00">
                  <c:v>0.0441963387012077</c:v>
                </c:pt>
                <c:pt idx="36" formatCode="0.00E+00">
                  <c:v>0.0421776914191379</c:v>
                </c:pt>
                <c:pt idx="37" formatCode="0.00E+00">
                  <c:v>0.0403131356457093</c:v>
                </c:pt>
                <c:pt idx="38" formatCode="0.00E+00">
                  <c:v>0.0385364784743478</c:v>
                </c:pt>
                <c:pt idx="39" formatCode="0.00E+00">
                  <c:v>0.036387000288032</c:v>
                </c:pt>
                <c:pt idx="40" formatCode="0.00E+00">
                  <c:v>0.0334320304880691</c:v>
                </c:pt>
                <c:pt idx="41" formatCode="0.00E+00">
                  <c:v>0.0293799952737844</c:v>
                </c:pt>
                <c:pt idx="42" formatCode="0.00E+00">
                  <c:v>0.025797169402407</c:v>
                </c:pt>
                <c:pt idx="43" formatCode="0.00E+00">
                  <c:v>0.02353198446292</c:v>
                </c:pt>
                <c:pt idx="44" formatCode="0.00E+00">
                  <c:v>0.0220617385315266</c:v>
                </c:pt>
                <c:pt idx="45" formatCode="0.00E+00">
                  <c:v>0.0208520062917192</c:v>
                </c:pt>
                <c:pt idx="46" formatCode="0.00E+00">
                  <c:v>0.0197624800570322</c:v>
                </c:pt>
                <c:pt idx="47" formatCode="0.00E+00">
                  <c:v>0.0184635623880093</c:v>
                </c:pt>
                <c:pt idx="48" formatCode="0.00E+00">
                  <c:v>0.0168636184663375</c:v>
                </c:pt>
                <c:pt idx="49" formatCode="0.00E+00">
                  <c:v>0.0151455320725245</c:v>
                </c:pt>
                <c:pt idx="50" formatCode="0.00E+00">
                  <c:v>0.0135454672167119</c:v>
                </c:pt>
                <c:pt idx="51" formatCode="0.00E+00">
                  <c:v>0.0124180727423639</c:v>
                </c:pt>
                <c:pt idx="52" formatCode="0.00E+00">
                  <c:v>0.0115960426612848</c:v>
                </c:pt>
                <c:pt idx="53" formatCode="0.00E+00">
                  <c:v>0.0108789840092505</c:v>
                </c:pt>
                <c:pt idx="54" formatCode="0.00E+00">
                  <c:v>0.0101923268939906</c:v>
                </c:pt>
                <c:pt idx="55" formatCode="0.00E+00">
                  <c:v>0.00939922069677757</c:v>
                </c:pt>
                <c:pt idx="56" formatCode="0.00E+00">
                  <c:v>0.00847725878463378</c:v>
                </c:pt>
                <c:pt idx="57" formatCode="0.00E+00">
                  <c:v>0.00750359993549433</c:v>
                </c:pt>
                <c:pt idx="58" formatCode="0.00E+00">
                  <c:v>0.00665452962825798</c:v>
                </c:pt>
                <c:pt idx="59" formatCode="0.00E+00">
                  <c:v>0.00598334881918281</c:v>
                </c:pt>
                <c:pt idx="60" formatCode="0.00E+00">
                  <c:v>0.00545607283342876</c:v>
                </c:pt>
                <c:pt idx="61" formatCode="0.00E+00">
                  <c:v>0.00499012552074414</c:v>
                </c:pt>
                <c:pt idx="62" formatCode="0.00E+00">
                  <c:v>0.00457343618343671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571496"/>
        <c:axId val="-2068625560"/>
      </c:lineChart>
      <c:catAx>
        <c:axId val="-206257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25560"/>
        <c:crosses val="autoZero"/>
        <c:auto val="1"/>
        <c:lblAlgn val="ctr"/>
        <c:lblOffset val="100"/>
        <c:noMultiLvlLbl val="0"/>
      </c:catAx>
      <c:valAx>
        <c:axId val="-206862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57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'Var05-Local'!$T$1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'Var05-Local'!$T$2:$T$64</c:f>
              <c:numCache>
                <c:formatCode>General</c:formatCode>
                <c:ptCount val="63"/>
                <c:pt idx="0">
                  <c:v>18393.6640591728</c:v>
                </c:pt>
                <c:pt idx="1">
                  <c:v>18485.6624930006</c:v>
                </c:pt>
                <c:pt idx="2">
                  <c:v>18599.2808063299</c:v>
                </c:pt>
                <c:pt idx="3">
                  <c:v>18748.3887261924</c:v>
                </c:pt>
                <c:pt idx="4">
                  <c:v>18843.2769666913</c:v>
                </c:pt>
                <c:pt idx="5">
                  <c:v>18924.042953929</c:v>
                </c:pt>
                <c:pt idx="6">
                  <c:v>19012.8202431321</c:v>
                </c:pt>
                <c:pt idx="7">
                  <c:v>19076.8030489864</c:v>
                </c:pt>
                <c:pt idx="8">
                  <c:v>19155.8277055749</c:v>
                </c:pt>
                <c:pt idx="9">
                  <c:v>19200.8589022516</c:v>
                </c:pt>
                <c:pt idx="10">
                  <c:v>19258.5688726117</c:v>
                </c:pt>
                <c:pt idx="11">
                  <c:v>19316.6239260794</c:v>
                </c:pt>
                <c:pt idx="12">
                  <c:v>19374.5602599225</c:v>
                </c:pt>
                <c:pt idx="13">
                  <c:v>19447.1837251924</c:v>
                </c:pt>
                <c:pt idx="14">
                  <c:v>19502.0162645084</c:v>
                </c:pt>
                <c:pt idx="15">
                  <c:v>19566.4849376639</c:v>
                </c:pt>
                <c:pt idx="16">
                  <c:v>19628.48407058</c:v>
                </c:pt>
                <c:pt idx="17">
                  <c:v>19672.2160171333</c:v>
                </c:pt>
                <c:pt idx="18">
                  <c:v>19717.0916438519</c:v>
                </c:pt>
                <c:pt idx="19">
                  <c:v>19751.2445463964</c:v>
                </c:pt>
                <c:pt idx="20">
                  <c:v>19792.7722624368</c:v>
                </c:pt>
                <c:pt idx="21">
                  <c:v>19832.9205606415</c:v>
                </c:pt>
                <c:pt idx="22">
                  <c:v>19887.270971864</c:v>
                </c:pt>
                <c:pt idx="23">
                  <c:v>19952.1149995222</c:v>
                </c:pt>
                <c:pt idx="24">
                  <c:v>20003.6201259221</c:v>
                </c:pt>
                <c:pt idx="25">
                  <c:v>20052.7479464141</c:v>
                </c:pt>
                <c:pt idx="26">
                  <c:v>20100.9915046207</c:v>
                </c:pt>
                <c:pt idx="27">
                  <c:v>20137.0037215452</c:v>
                </c:pt>
                <c:pt idx="28">
                  <c:v>20175.4519069476</c:v>
                </c:pt>
                <c:pt idx="29">
                  <c:v>20204.2679689031</c:v>
                </c:pt>
                <c:pt idx="30">
                  <c:v>20239.1445574745</c:v>
                </c:pt>
                <c:pt idx="31">
                  <c:v>20267.4692399612</c:v>
                </c:pt>
                <c:pt idx="32">
                  <c:v>20295.7683198926</c:v>
                </c:pt>
                <c:pt idx="33">
                  <c:v>20319.4613415424</c:v>
                </c:pt>
                <c:pt idx="34">
                  <c:v>20337.7007990579</c:v>
                </c:pt>
                <c:pt idx="35">
                  <c:v>20357.9140548535</c:v>
                </c:pt>
                <c:pt idx="36">
                  <c:v>20381.404684843</c:v>
                </c:pt>
                <c:pt idx="37">
                  <c:v>20398.1666978776</c:v>
                </c:pt>
                <c:pt idx="38">
                  <c:v>20412.5503553044</c:v>
                </c:pt>
                <c:pt idx="39">
                  <c:v>20423.8071314374</c:v>
                </c:pt>
                <c:pt idx="40">
                  <c:v>20433.9722782911</c:v>
                </c:pt>
                <c:pt idx="41">
                  <c:v>20437.7176530048</c:v>
                </c:pt>
                <c:pt idx="42">
                  <c:v>20441.2131060231</c:v>
                </c:pt>
                <c:pt idx="43">
                  <c:v>20440.6978117329</c:v>
                </c:pt>
                <c:pt idx="44">
                  <c:v>20441.005703671</c:v>
                </c:pt>
                <c:pt idx="45">
                  <c:v>20435.818664479</c:v>
                </c:pt>
                <c:pt idx="46">
                  <c:v>20429.7486321799</c:v>
                </c:pt>
                <c:pt idx="47">
                  <c:v>20422.5963150717</c:v>
                </c:pt>
                <c:pt idx="48">
                  <c:v>20414.4502459332</c:v>
                </c:pt>
                <c:pt idx="49">
                  <c:v>20401.0650569963</c:v>
                </c:pt>
                <c:pt idx="50">
                  <c:v>20393.1702769486</c:v>
                </c:pt>
                <c:pt idx="51">
                  <c:v>20382.4844852263</c:v>
                </c:pt>
                <c:pt idx="52">
                  <c:v>20371.1597240871</c:v>
                </c:pt>
                <c:pt idx="53">
                  <c:v>20354.8616045049</c:v>
                </c:pt>
                <c:pt idx="54">
                  <c:v>20340.71208666</c:v>
                </c:pt>
                <c:pt idx="55">
                  <c:v>20323.350153021</c:v>
                </c:pt>
                <c:pt idx="56">
                  <c:v>20305.1951019762</c:v>
                </c:pt>
                <c:pt idx="57">
                  <c:v>20284.3471107177</c:v>
                </c:pt>
                <c:pt idx="58">
                  <c:v>20269.5575763463</c:v>
                </c:pt>
                <c:pt idx="59">
                  <c:v>20251.8773174904</c:v>
                </c:pt>
                <c:pt idx="60">
                  <c:v>20239.4568504167</c:v>
                </c:pt>
                <c:pt idx="61">
                  <c:v>20219.9676112816</c:v>
                </c:pt>
                <c:pt idx="62">
                  <c:v>20209.2308353639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'Var05-Local'!$U$1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'Var05-Local'!$U$2:$U$64</c:f>
              <c:numCache>
                <c:formatCode>General</c:formatCode>
                <c:ptCount val="63"/>
                <c:pt idx="0">
                  <c:v>21742.6030122594</c:v>
                </c:pt>
                <c:pt idx="1">
                  <c:v>21530.2222280934</c:v>
                </c:pt>
                <c:pt idx="2">
                  <c:v>22340.8419814127</c:v>
                </c:pt>
                <c:pt idx="3">
                  <c:v>23068.3844226859</c:v>
                </c:pt>
                <c:pt idx="4">
                  <c:v>23874.5850895803</c:v>
                </c:pt>
                <c:pt idx="5">
                  <c:v>24456.6185498417</c:v>
                </c:pt>
                <c:pt idx="6">
                  <c:v>24708.919253014</c:v>
                </c:pt>
                <c:pt idx="7">
                  <c:v>25397.6049739602</c:v>
                </c:pt>
                <c:pt idx="8">
                  <c:v>25910.2833166308</c:v>
                </c:pt>
                <c:pt idx="9">
                  <c:v>26423.5850127864</c:v>
                </c:pt>
                <c:pt idx="10">
                  <c:v>26789.5281301991</c:v>
                </c:pt>
                <c:pt idx="11">
                  <c:v>27244.5697806034</c:v>
                </c:pt>
                <c:pt idx="12">
                  <c:v>27540.3854722135</c:v>
                </c:pt>
                <c:pt idx="13">
                  <c:v>27939.455974166</c:v>
                </c:pt>
                <c:pt idx="14">
                  <c:v>28203.2483320027</c:v>
                </c:pt>
                <c:pt idx="15">
                  <c:v>28376.1690622385</c:v>
                </c:pt>
                <c:pt idx="16">
                  <c:v>28593.7450725383</c:v>
                </c:pt>
                <c:pt idx="17">
                  <c:v>28845.1917785368</c:v>
                </c:pt>
                <c:pt idx="18">
                  <c:v>29059.8288904114</c:v>
                </c:pt>
                <c:pt idx="19">
                  <c:v>29291.7308789677</c:v>
                </c:pt>
                <c:pt idx="20">
                  <c:v>29477.1452701391</c:v>
                </c:pt>
                <c:pt idx="21">
                  <c:v>29663.9243341266</c:v>
                </c:pt>
                <c:pt idx="22">
                  <c:v>29828.2543002493</c:v>
                </c:pt>
                <c:pt idx="23">
                  <c:v>29996.8316121083</c:v>
                </c:pt>
                <c:pt idx="24">
                  <c:v>30476.5226348369</c:v>
                </c:pt>
                <c:pt idx="25">
                  <c:v>30897.068726353</c:v>
                </c:pt>
                <c:pt idx="26">
                  <c:v>31270.9517356702</c:v>
                </c:pt>
                <c:pt idx="27">
                  <c:v>31589.9689697242</c:v>
                </c:pt>
                <c:pt idx="28">
                  <c:v>31878.0614788981</c:v>
                </c:pt>
                <c:pt idx="29">
                  <c:v>32159.7806718751</c:v>
                </c:pt>
                <c:pt idx="30">
                  <c:v>32402.7799890917</c:v>
                </c:pt>
                <c:pt idx="31">
                  <c:v>32600.7522356252</c:v>
                </c:pt>
                <c:pt idx="32">
                  <c:v>32709.6721363781</c:v>
                </c:pt>
                <c:pt idx="33">
                  <c:v>32775.7287879658</c:v>
                </c:pt>
                <c:pt idx="34">
                  <c:v>32933.6404908223</c:v>
                </c:pt>
                <c:pt idx="35">
                  <c:v>33045.6327468171</c:v>
                </c:pt>
                <c:pt idx="36">
                  <c:v>33126.9619037594</c:v>
                </c:pt>
                <c:pt idx="37">
                  <c:v>33204.4648728642</c:v>
                </c:pt>
                <c:pt idx="38">
                  <c:v>33279.0219580148</c:v>
                </c:pt>
                <c:pt idx="39">
                  <c:v>33378.5209471427</c:v>
                </c:pt>
                <c:pt idx="40">
                  <c:v>33501.0847537674</c:v>
                </c:pt>
                <c:pt idx="41">
                  <c:v>33649.1436196935</c:v>
                </c:pt>
                <c:pt idx="42">
                  <c:v>33822.919566901</c:v>
                </c:pt>
                <c:pt idx="43">
                  <c:v>34000.0252614385</c:v>
                </c:pt>
                <c:pt idx="44">
                  <c:v>34264.1613676986</c:v>
                </c:pt>
                <c:pt idx="45">
                  <c:v>34522.0498608105</c:v>
                </c:pt>
                <c:pt idx="46">
                  <c:v>34777.3393232158</c:v>
                </c:pt>
                <c:pt idx="47">
                  <c:v>35022.4865116746</c:v>
                </c:pt>
                <c:pt idx="48">
                  <c:v>35273.1238571851</c:v>
                </c:pt>
                <c:pt idx="49">
                  <c:v>35538.5203504687</c:v>
                </c:pt>
                <c:pt idx="50">
                  <c:v>35789.1883387916</c:v>
                </c:pt>
                <c:pt idx="51">
                  <c:v>35995.7665722357</c:v>
                </c:pt>
                <c:pt idx="52">
                  <c:v>36214.11411457</c:v>
                </c:pt>
                <c:pt idx="53">
                  <c:v>36452.99392884</c:v>
                </c:pt>
                <c:pt idx="54">
                  <c:v>36685.3113660991</c:v>
                </c:pt>
                <c:pt idx="55">
                  <c:v>36915.230392367</c:v>
                </c:pt>
                <c:pt idx="56">
                  <c:v>37159.9704228041</c:v>
                </c:pt>
                <c:pt idx="57">
                  <c:v>37449.5135323234</c:v>
                </c:pt>
                <c:pt idx="58">
                  <c:v>37761.3953909531</c:v>
                </c:pt>
                <c:pt idx="59">
                  <c:v>38069.5241971434</c:v>
                </c:pt>
                <c:pt idx="60">
                  <c:v>38344.555930804</c:v>
                </c:pt>
                <c:pt idx="61">
                  <c:v>38633.6438019933</c:v>
                </c:pt>
                <c:pt idx="62">
                  <c:v>38853.6083979451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082936"/>
        <c:axId val="-2073936040"/>
      </c:lineChart>
      <c:catAx>
        <c:axId val="-207408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36040"/>
        <c:crosses val="autoZero"/>
        <c:auto val="1"/>
        <c:lblAlgn val="ctr"/>
        <c:lblOffset val="100"/>
        <c:noMultiLvlLbl val="0"/>
      </c:catAx>
      <c:valAx>
        <c:axId val="-207393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08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'Var05-Local'!$B$2:$B$64</c:f>
              <c:numCache>
                <c:formatCode>0.00E+00</c:formatCode>
                <c:ptCount val="63"/>
                <c:pt idx="0">
                  <c:v>2.75011285617814E-29</c:v>
                </c:pt>
                <c:pt idx="1">
                  <c:v>-8.89271735672774E-20</c:v>
                </c:pt>
                <c:pt idx="2">
                  <c:v>-2.18096079297917E-19</c:v>
                </c:pt>
                <c:pt idx="3">
                  <c:v>-5.06542456367513E-19</c:v>
                </c:pt>
                <c:pt idx="4">
                  <c:v>-7.79373610194351E-19</c:v>
                </c:pt>
                <c:pt idx="5">
                  <c:v>-1.14528805448898E-18</c:v>
                </c:pt>
                <c:pt idx="6">
                  <c:v>-1.81616504177556E-18</c:v>
                </c:pt>
                <c:pt idx="7">
                  <c:v>-2.7160186486148E-18</c:v>
                </c:pt>
                <c:pt idx="8">
                  <c:v>-4.67184801071576E-18</c:v>
                </c:pt>
                <c:pt idx="9">
                  <c:v>-6.41320077093379E-18</c:v>
                </c:pt>
                <c:pt idx="10">
                  <c:v>-9.72717087003166E-18</c:v>
                </c:pt>
                <c:pt idx="11">
                  <c:v>-1.57399180663313E-17</c:v>
                </c:pt>
                <c:pt idx="12">
                  <c:v>-2.50758751884594E-17</c:v>
                </c:pt>
                <c:pt idx="13">
                  <c:v>-4.98829600297508E-17</c:v>
                </c:pt>
                <c:pt idx="14">
                  <c:v>-8.04234986949996E-17</c:v>
                </c:pt>
                <c:pt idx="15">
                  <c:v>-1.46860514504029E-16</c:v>
                </c:pt>
                <c:pt idx="16">
                  <c:v>-2.70339472149632E-16</c:v>
                </c:pt>
                <c:pt idx="17">
                  <c:v>-4.10973867821375E-16</c:v>
                </c:pt>
                <c:pt idx="18">
                  <c:v>-6.41900129851797E-16</c:v>
                </c:pt>
                <c:pt idx="19">
                  <c:v>-9.02607126001454E-16</c:v>
                </c:pt>
                <c:pt idx="20">
                  <c:v>-1.39274175938321E-15</c:v>
                </c:pt>
                <c:pt idx="21">
                  <c:v>-2.14363743733028E-15</c:v>
                </c:pt>
                <c:pt idx="22">
                  <c:v>-4.07210468248301E-15</c:v>
                </c:pt>
                <c:pt idx="23">
                  <c:v>-9.32063916852836E-15</c:v>
                </c:pt>
                <c:pt idx="24">
                  <c:v>-1.89256855152858E-14</c:v>
                </c:pt>
                <c:pt idx="25">
                  <c:v>-3.7294194481182E-14</c:v>
                </c:pt>
                <c:pt idx="26">
                  <c:v>-7.25075493374042E-14</c:v>
                </c:pt>
                <c:pt idx="27">
                  <c:v>-1.16874253573547E-13</c:v>
                </c:pt>
                <c:pt idx="28">
                  <c:v>-1.95645461633042E-13</c:v>
                </c:pt>
                <c:pt idx="29">
                  <c:v>-2.87815717211042E-13</c:v>
                </c:pt>
                <c:pt idx="30">
                  <c:v>-4.59631868310321E-13</c:v>
                </c:pt>
                <c:pt idx="31">
                  <c:v>-6.63419174431389E-13</c:v>
                </c:pt>
                <c:pt idx="32">
                  <c:v>-9.41681468840525E-13</c:v>
                </c:pt>
                <c:pt idx="33">
                  <c:v>-1.25058411745025E-12</c:v>
                </c:pt>
                <c:pt idx="34">
                  <c:v>-1.57906275072782E-12</c:v>
                </c:pt>
                <c:pt idx="35">
                  <c:v>-2.03652724247081E-12</c:v>
                </c:pt>
                <c:pt idx="36">
                  <c:v>-2.74674643329231E-12</c:v>
                </c:pt>
                <c:pt idx="37">
                  <c:v>-3.37776923922292E-12</c:v>
                </c:pt>
                <c:pt idx="38">
                  <c:v>-4.03202282549134E-12</c:v>
                </c:pt>
                <c:pt idx="39">
                  <c:v>-4.64951901870583E-12</c:v>
                </c:pt>
                <c:pt idx="40">
                  <c:v>-5.32334607855624E-12</c:v>
                </c:pt>
                <c:pt idx="41">
                  <c:v>-5.68244188601877E-12</c:v>
                </c:pt>
                <c:pt idx="42">
                  <c:v>-6.12403546539999E-12</c:v>
                </c:pt>
                <c:pt idx="43">
                  <c:v>-6.36563806369225E-12</c:v>
                </c:pt>
                <c:pt idx="44">
                  <c:v>-6.97783196573727E-12</c:v>
                </c:pt>
                <c:pt idx="45">
                  <c:v>-7.39622805729686E-12</c:v>
                </c:pt>
                <c:pt idx="46">
                  <c:v>-7.96209302414973E-12</c:v>
                </c:pt>
                <c:pt idx="47">
                  <c:v>-8.66730540581228E-12</c:v>
                </c:pt>
                <c:pt idx="48">
                  <c:v>-9.64725674174775E-12</c:v>
                </c:pt>
                <c:pt idx="49">
                  <c:v>-1.11117486783266E-11</c:v>
                </c:pt>
                <c:pt idx="50">
                  <c:v>-1.29132989781601E-11</c:v>
                </c:pt>
                <c:pt idx="51">
                  <c:v>-1.49094223755898E-11</c:v>
                </c:pt>
                <c:pt idx="52">
                  <c:v>-1.7677373741024E-11</c:v>
                </c:pt>
                <c:pt idx="53">
                  <c:v>-2.24181751070647E-11</c:v>
                </c:pt>
                <c:pt idx="54">
                  <c:v>-2.82633568690604E-11</c:v>
                </c:pt>
                <c:pt idx="55">
                  <c:v>-3.73260802656681E-11</c:v>
                </c:pt>
                <c:pt idx="56">
                  <c:v>-5.08207932203098E-11</c:v>
                </c:pt>
                <c:pt idx="57">
                  <c:v>-7.42802879063831E-11</c:v>
                </c:pt>
                <c:pt idx="58">
                  <c:v>-1.01052956765654E-10</c:v>
                </c:pt>
                <c:pt idx="59">
                  <c:v>-1.43380504313802E-10</c:v>
                </c:pt>
                <c:pt idx="60">
                  <c:v>-1.86143938478781E-10</c:v>
                </c:pt>
                <c:pt idx="61">
                  <c:v>-2.70335153163127E-10</c:v>
                </c:pt>
                <c:pt idx="62">
                  <c:v>-3.34938641458135E-10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961128"/>
        <c:axId val="-2069954392"/>
      </c:lineChart>
      <c:catAx>
        <c:axId val="-20699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954392"/>
        <c:crosses val="autoZero"/>
        <c:auto val="1"/>
        <c:lblAlgn val="ctr"/>
        <c:lblOffset val="100"/>
        <c:noMultiLvlLbl val="0"/>
      </c:catAx>
      <c:valAx>
        <c:axId val="-20699543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6996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'Var05-Local'!$E$2:$E$64</c:f>
              <c:numCache>
                <c:formatCode>0.00E+00</c:formatCode>
                <c:ptCount val="63"/>
                <c:pt idx="0">
                  <c:v>18393.6640591728</c:v>
                </c:pt>
                <c:pt idx="1">
                  <c:v>18485.6624930006</c:v>
                </c:pt>
                <c:pt idx="2">
                  <c:v>18599.2808063299</c:v>
                </c:pt>
                <c:pt idx="3" formatCode="General">
                  <c:v>18748.3887261924</c:v>
                </c:pt>
                <c:pt idx="4" formatCode="General">
                  <c:v>18843.2769666913</c:v>
                </c:pt>
                <c:pt idx="5" formatCode="General">
                  <c:v>18924.042953929</c:v>
                </c:pt>
                <c:pt idx="6" formatCode="General">
                  <c:v>19012.8202431321</c:v>
                </c:pt>
                <c:pt idx="7" formatCode="General">
                  <c:v>19076.8030489864</c:v>
                </c:pt>
                <c:pt idx="8" formatCode="General">
                  <c:v>19155.8277055749</c:v>
                </c:pt>
                <c:pt idx="9" formatCode="General">
                  <c:v>19200.8589022516</c:v>
                </c:pt>
                <c:pt idx="10" formatCode="General">
                  <c:v>19258.5688726117</c:v>
                </c:pt>
                <c:pt idx="11" formatCode="General">
                  <c:v>19316.6239260794</c:v>
                </c:pt>
                <c:pt idx="12" formatCode="General">
                  <c:v>19374.5602599225</c:v>
                </c:pt>
                <c:pt idx="13" formatCode="General">
                  <c:v>19447.1837251924</c:v>
                </c:pt>
                <c:pt idx="14" formatCode="General">
                  <c:v>19502.0162645084</c:v>
                </c:pt>
                <c:pt idx="15" formatCode="General">
                  <c:v>19566.4849376639</c:v>
                </c:pt>
                <c:pt idx="16" formatCode="General">
                  <c:v>19628.48407058</c:v>
                </c:pt>
                <c:pt idx="17" formatCode="General">
                  <c:v>19672.2160171333</c:v>
                </c:pt>
                <c:pt idx="18" formatCode="General">
                  <c:v>19717.0916438519</c:v>
                </c:pt>
                <c:pt idx="19" formatCode="General">
                  <c:v>19751.2445463964</c:v>
                </c:pt>
                <c:pt idx="20" formatCode="General">
                  <c:v>19792.7722624368</c:v>
                </c:pt>
                <c:pt idx="21" formatCode="General">
                  <c:v>19832.9205606415</c:v>
                </c:pt>
                <c:pt idx="22" formatCode="General">
                  <c:v>19887.270971864</c:v>
                </c:pt>
                <c:pt idx="23" formatCode="General">
                  <c:v>19952.1149995222</c:v>
                </c:pt>
                <c:pt idx="24" formatCode="General">
                  <c:v>20003.6201259221</c:v>
                </c:pt>
                <c:pt idx="25" formatCode="General">
                  <c:v>20052.7479464141</c:v>
                </c:pt>
                <c:pt idx="26" formatCode="General">
                  <c:v>20100.9915046207</c:v>
                </c:pt>
                <c:pt idx="27" formatCode="General">
                  <c:v>20137.0037215452</c:v>
                </c:pt>
                <c:pt idx="28" formatCode="General">
                  <c:v>20175.4519069476</c:v>
                </c:pt>
                <c:pt idx="29" formatCode="General">
                  <c:v>20204.2679689031</c:v>
                </c:pt>
                <c:pt idx="30" formatCode="General">
                  <c:v>20239.1445574745</c:v>
                </c:pt>
                <c:pt idx="31" formatCode="General">
                  <c:v>20267.4692399612</c:v>
                </c:pt>
                <c:pt idx="32" formatCode="General">
                  <c:v>20295.7683198926</c:v>
                </c:pt>
                <c:pt idx="33" formatCode="General">
                  <c:v>20319.4613415424</c:v>
                </c:pt>
                <c:pt idx="34" formatCode="General">
                  <c:v>20337.7007990579</c:v>
                </c:pt>
                <c:pt idx="35" formatCode="General">
                  <c:v>20357.9140548535</c:v>
                </c:pt>
                <c:pt idx="36" formatCode="General">
                  <c:v>20381.404684843</c:v>
                </c:pt>
                <c:pt idx="37" formatCode="General">
                  <c:v>20398.1666978776</c:v>
                </c:pt>
                <c:pt idx="38" formatCode="General">
                  <c:v>20412.5503553044</c:v>
                </c:pt>
                <c:pt idx="39" formatCode="General">
                  <c:v>20423.8071314374</c:v>
                </c:pt>
                <c:pt idx="40" formatCode="General">
                  <c:v>20433.9722782911</c:v>
                </c:pt>
                <c:pt idx="41" formatCode="General">
                  <c:v>20437.7176530048</c:v>
                </c:pt>
                <c:pt idx="42" formatCode="General">
                  <c:v>20441.2131060231</c:v>
                </c:pt>
                <c:pt idx="43" formatCode="General">
                  <c:v>20440.6978117329</c:v>
                </c:pt>
                <c:pt idx="44" formatCode="General">
                  <c:v>20441.005703671</c:v>
                </c:pt>
                <c:pt idx="45" formatCode="General">
                  <c:v>20435.818664479</c:v>
                </c:pt>
                <c:pt idx="46" formatCode="General">
                  <c:v>20429.7486321799</c:v>
                </c:pt>
                <c:pt idx="47" formatCode="General">
                  <c:v>20422.5963150717</c:v>
                </c:pt>
                <c:pt idx="48" formatCode="General">
                  <c:v>20414.4502459332</c:v>
                </c:pt>
                <c:pt idx="49" formatCode="General">
                  <c:v>20401.0650569963</c:v>
                </c:pt>
                <c:pt idx="50" formatCode="General">
                  <c:v>20393.1702769486</c:v>
                </c:pt>
                <c:pt idx="51" formatCode="General">
                  <c:v>20382.4844852263</c:v>
                </c:pt>
                <c:pt idx="52" formatCode="General">
                  <c:v>20371.1597240871</c:v>
                </c:pt>
                <c:pt idx="53" formatCode="General">
                  <c:v>20354.8616045049</c:v>
                </c:pt>
                <c:pt idx="54" formatCode="General">
                  <c:v>20340.71208666</c:v>
                </c:pt>
                <c:pt idx="55" formatCode="General">
                  <c:v>20323.350153021</c:v>
                </c:pt>
                <c:pt idx="56" formatCode="General">
                  <c:v>20305.1951019762</c:v>
                </c:pt>
                <c:pt idx="57" formatCode="General">
                  <c:v>20284.3471107177</c:v>
                </c:pt>
                <c:pt idx="58" formatCode="General">
                  <c:v>20269.5575763463</c:v>
                </c:pt>
                <c:pt idx="59" formatCode="General">
                  <c:v>20251.8773174904</c:v>
                </c:pt>
                <c:pt idx="60" formatCode="General">
                  <c:v>20239.4568504167</c:v>
                </c:pt>
                <c:pt idx="61" formatCode="General">
                  <c:v>20219.9676112816</c:v>
                </c:pt>
                <c:pt idx="62" formatCode="General">
                  <c:v>20209.2308353639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691624"/>
        <c:axId val="-2070717496"/>
      </c:lineChart>
      <c:lineChart>
        <c:grouping val="standard"/>
        <c:varyColors val="0"/>
        <c:ser>
          <c:idx val="1"/>
          <c:order val="1"/>
          <c:tx>
            <c:strRef>
              <c:f>'Var05-Local'!$H$1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'Var05-Local'!$H$2:$H$64</c:f>
              <c:numCache>
                <c:formatCode>0.00E+00</c:formatCode>
                <c:ptCount val="63"/>
                <c:pt idx="0">
                  <c:v>-9.02851905224066E-22</c:v>
                </c:pt>
                <c:pt idx="1">
                  <c:v>-5.71922097470962E-22</c:v>
                </c:pt>
                <c:pt idx="2">
                  <c:v>-5.06895944107189E-22</c:v>
                </c:pt>
                <c:pt idx="3">
                  <c:v>-6.51132436256864E-22</c:v>
                </c:pt>
                <c:pt idx="4">
                  <c:v>-8.50525946681419E-22</c:v>
                </c:pt>
                <c:pt idx="5">
                  <c:v>-1.16566429604242E-21</c:v>
                </c:pt>
                <c:pt idx="6">
                  <c:v>-1.82398624821207E-21</c:v>
                </c:pt>
                <c:pt idx="7">
                  <c:v>-2.58877188312108E-21</c:v>
                </c:pt>
                <c:pt idx="8">
                  <c:v>-4.40758862397536E-21</c:v>
                </c:pt>
                <c:pt idx="9">
                  <c:v>-5.90687464850096E-21</c:v>
                </c:pt>
                <c:pt idx="10">
                  <c:v>-9.13438570353162E-21</c:v>
                </c:pt>
                <c:pt idx="11">
                  <c:v>-1.4676314639007E-20</c:v>
                </c:pt>
                <c:pt idx="12">
                  <c:v>-2.40218522982194E-20</c:v>
                </c:pt>
                <c:pt idx="13">
                  <c:v>-4.74422262809719E-20</c:v>
                </c:pt>
                <c:pt idx="14">
                  <c:v>-7.85370229397859E-20</c:v>
                </c:pt>
                <c:pt idx="15">
                  <c:v>-1.46512331980671E-19</c:v>
                </c:pt>
                <c:pt idx="16">
                  <c:v>-2.71142057043957E-19</c:v>
                </c:pt>
                <c:pt idx="17">
                  <c:v>-4.13892351612863E-19</c:v>
                </c:pt>
                <c:pt idx="18">
                  <c:v>-6.5003586087265E-19</c:v>
                </c:pt>
                <c:pt idx="19">
                  <c:v>-9.11583981127659E-19</c:v>
                </c:pt>
                <c:pt idx="20">
                  <c:v>-1.41639762591493E-18</c:v>
                </c:pt>
                <c:pt idx="21">
                  <c:v>-2.18882987254217E-18</c:v>
                </c:pt>
                <c:pt idx="22">
                  <c:v>-4.14383692847788E-18</c:v>
                </c:pt>
                <c:pt idx="23">
                  <c:v>-9.29984942642001E-18</c:v>
                </c:pt>
                <c:pt idx="24">
                  <c:v>-1.80873814581963E-17</c:v>
                </c:pt>
                <c:pt idx="25">
                  <c:v>-3.51898630772518E-17</c:v>
                </c:pt>
                <c:pt idx="26">
                  <c:v>-6.86647625451253E-17</c:v>
                </c:pt>
                <c:pt idx="27">
                  <c:v>-1.11624813844959E-16</c:v>
                </c:pt>
                <c:pt idx="28">
                  <c:v>-1.89239473248044E-16</c:v>
                </c:pt>
                <c:pt idx="29">
                  <c:v>-2.77973424934217E-16</c:v>
                </c:pt>
                <c:pt idx="30">
                  <c:v>-4.50443320840852E-16</c:v>
                </c:pt>
                <c:pt idx="31">
                  <c:v>-6.58694936303873E-16</c:v>
                </c:pt>
                <c:pt idx="32">
                  <c:v>-9.58881752549962E-16</c:v>
                </c:pt>
                <c:pt idx="33">
                  <c:v>-1.29840931846592E-15</c:v>
                </c:pt>
                <c:pt idx="34">
                  <c:v>-1.63085990445624E-15</c:v>
                </c:pt>
                <c:pt idx="35">
                  <c:v>-2.11439449941094E-15</c:v>
                </c:pt>
                <c:pt idx="36">
                  <c:v>-2.88150317527737E-15</c:v>
                </c:pt>
                <c:pt idx="37">
                  <c:v>-3.559885175455E-15</c:v>
                </c:pt>
                <c:pt idx="38">
                  <c:v>-4.2595308310844E-15</c:v>
                </c:pt>
                <c:pt idx="39">
                  <c:v>-4.89017725893004E-15</c:v>
                </c:pt>
                <c:pt idx="40">
                  <c:v>-5.54591079848606E-15</c:v>
                </c:pt>
                <c:pt idx="41">
                  <c:v>-5.77473715448976E-15</c:v>
                </c:pt>
                <c:pt idx="42">
                  <c:v>-6.00773184175126E-15</c:v>
                </c:pt>
                <c:pt idx="43">
                  <c:v>-5.91177899225087E-15</c:v>
                </c:pt>
                <c:pt idx="44">
                  <c:v>-5.89064984258037E-15</c:v>
                </c:pt>
                <c:pt idx="45">
                  <c:v>-5.3205034150428E-15</c:v>
                </c:pt>
                <c:pt idx="46">
                  <c:v>-4.61483558659364E-15</c:v>
                </c:pt>
                <c:pt idx="47">
                  <c:v>-3.72156839260672E-15</c:v>
                </c:pt>
                <c:pt idx="48">
                  <c:v>-2.59856293602277E-15</c:v>
                </c:pt>
                <c:pt idx="49">
                  <c:v>-4.98678480946052E-16</c:v>
                </c:pt>
                <c:pt idx="50">
                  <c:v>9.46123198774947E-16</c:v>
                </c:pt>
                <c:pt idx="51">
                  <c:v>3.20895104018978E-15</c:v>
                </c:pt>
                <c:pt idx="52">
                  <c:v>6.05673918590703E-15</c:v>
                </c:pt>
                <c:pt idx="53">
                  <c:v>1.12554012730254E-14</c:v>
                </c:pt>
                <c:pt idx="54">
                  <c:v>1.69734958748289E-14</c:v>
                </c:pt>
                <c:pt idx="55">
                  <c:v>2.62652772195411E-14</c:v>
                </c:pt>
                <c:pt idx="56">
                  <c:v>3.95355027788355E-14</c:v>
                </c:pt>
                <c:pt idx="57">
                  <c:v>6.1746615678591E-14</c:v>
                </c:pt>
                <c:pt idx="58">
                  <c:v>8.34831626975977E-14</c:v>
                </c:pt>
                <c:pt idx="59">
                  <c:v>1.20504726138873E-13</c:v>
                </c:pt>
                <c:pt idx="60">
                  <c:v>1.5470131484327E-13</c:v>
                </c:pt>
                <c:pt idx="61">
                  <c:v>2.32518654768875E-13</c:v>
                </c:pt>
                <c:pt idx="62">
                  <c:v>2.86494933626849E-13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08952"/>
        <c:axId val="-2070697240"/>
      </c:lineChart>
      <c:catAx>
        <c:axId val="-207069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717496"/>
        <c:crosses val="autoZero"/>
        <c:auto val="1"/>
        <c:lblAlgn val="ctr"/>
        <c:lblOffset val="100"/>
        <c:noMultiLvlLbl val="0"/>
      </c:catAx>
      <c:valAx>
        <c:axId val="-20707174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70691624"/>
        <c:crosses val="autoZero"/>
        <c:crossBetween val="between"/>
      </c:valAx>
      <c:valAx>
        <c:axId val="-207069724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70708952"/>
        <c:crosses val="max"/>
        <c:crossBetween val="between"/>
      </c:valAx>
      <c:catAx>
        <c:axId val="-2070708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06972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</xdr:colOff>
      <xdr:row>42</xdr:row>
      <xdr:rowOff>107950</xdr:rowOff>
    </xdr:from>
    <xdr:to>
      <xdr:col>11</xdr:col>
      <xdr:colOff>482600</xdr:colOff>
      <xdr:row>56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292100</xdr:colOff>
      <xdr:row>48</xdr:row>
      <xdr:rowOff>158750</xdr:rowOff>
    </xdr:from>
    <xdr:to>
      <xdr:col>11</xdr:col>
      <xdr:colOff>736600</xdr:colOff>
      <xdr:row>63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44</xdr:row>
      <xdr:rowOff>6350</xdr:rowOff>
    </xdr:from>
    <xdr:to>
      <xdr:col>12</xdr:col>
      <xdr:colOff>749300</xdr:colOff>
      <xdr:row>58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7" workbookViewId="0">
      <selection activeCell="X2" sqref="X2:Y2"/>
    </sheetView>
  </sheetViews>
  <sheetFormatPr baseColWidth="10" defaultRowHeight="15" x14ac:dyDescent="0"/>
  <sheetData>
    <row r="1" spans="1:25">
      <c r="B1" t="s">
        <v>51</v>
      </c>
      <c r="C1" t="s">
        <v>57</v>
      </c>
      <c r="E1" t="s">
        <v>52</v>
      </c>
      <c r="F1" t="s">
        <v>58</v>
      </c>
      <c r="H1" t="s">
        <v>53</v>
      </c>
      <c r="I1" t="s">
        <v>56</v>
      </c>
      <c r="K1" t="s">
        <v>54</v>
      </c>
      <c r="N1" t="s">
        <v>55</v>
      </c>
      <c r="Q1" t="s">
        <v>8</v>
      </c>
      <c r="R1" t="s">
        <v>7</v>
      </c>
      <c r="T1" t="s">
        <v>6</v>
      </c>
      <c r="U1" t="s">
        <v>5</v>
      </c>
    </row>
    <row r="2" spans="1:25">
      <c r="A2" t="s">
        <v>4</v>
      </c>
      <c r="B2" s="1">
        <v>7.8463348465020502E-18</v>
      </c>
      <c r="C2">
        <v>32385.531337433498</v>
      </c>
      <c r="D2" t="s">
        <v>3</v>
      </c>
      <c r="E2" s="1">
        <v>7694.3333008353802</v>
      </c>
      <c r="F2">
        <v>15662.940373748899</v>
      </c>
      <c r="G2" t="s">
        <v>2</v>
      </c>
      <c r="H2" s="1">
        <v>-6.4890350347809696E-13</v>
      </c>
      <c r="I2">
        <v>0.37906789209263603</v>
      </c>
      <c r="J2" t="s">
        <v>1</v>
      </c>
      <c r="K2" s="1">
        <v>1354.90753087297</v>
      </c>
      <c r="L2">
        <v>124124.477999208</v>
      </c>
      <c r="M2" t="s">
        <v>0</v>
      </c>
      <c r="N2" s="1">
        <v>-6.8873358751128303E-15</v>
      </c>
      <c r="O2">
        <v>0.82870557214655405</v>
      </c>
      <c r="Q2">
        <v>7694.2117127281399</v>
      </c>
      <c r="R2">
        <v>1353.7221347331499</v>
      </c>
      <c r="T2">
        <f t="shared" ref="T2:T33" si="0">E2+H2*B2</f>
        <v>7694.3333008353802</v>
      </c>
      <c r="U2">
        <f t="shared" ref="U2:U33" si="1">K2+N2*B2</f>
        <v>1354.90753087297</v>
      </c>
      <c r="X2">
        <f>CORREL(Q2:Q62,T2:T62)</f>
        <v>0.62274095310856481</v>
      </c>
      <c r="Y2">
        <f>CORREL(R2:R62,U2:U62)</f>
        <v>0.80802489383312237</v>
      </c>
    </row>
    <row r="3" spans="1:25">
      <c r="A3" t="s">
        <v>4</v>
      </c>
      <c r="B3" s="1">
        <v>-3.78804212182874E-11</v>
      </c>
      <c r="C3">
        <v>18693.3325125103</v>
      </c>
      <c r="D3" t="s">
        <v>3</v>
      </c>
      <c r="E3">
        <v>7761.6540854581399</v>
      </c>
      <c r="F3">
        <v>7814.2104052779896</v>
      </c>
      <c r="G3" t="s">
        <v>2</v>
      </c>
      <c r="H3" s="1">
        <v>-4.7146248337323895E-13</v>
      </c>
      <c r="I3">
        <v>0.25549415188966501</v>
      </c>
      <c r="J3" t="s">
        <v>1</v>
      </c>
      <c r="K3" s="1">
        <v>1355.3907027011901</v>
      </c>
      <c r="L3">
        <v>60086.3768560186</v>
      </c>
      <c r="M3" t="s">
        <v>0</v>
      </c>
      <c r="N3" s="1">
        <v>-6.1209184660020201E-15</v>
      </c>
      <c r="O3">
        <v>0.725930553669073</v>
      </c>
      <c r="Q3">
        <v>7828.5551980424698</v>
      </c>
      <c r="R3">
        <v>1354.6058447488499</v>
      </c>
      <c r="T3">
        <f t="shared" si="0"/>
        <v>7761.6540854581399</v>
      </c>
      <c r="U3">
        <f t="shared" si="1"/>
        <v>1355.3907027011901</v>
      </c>
    </row>
    <row r="4" spans="1:25">
      <c r="A4" t="s">
        <v>4</v>
      </c>
      <c r="B4" s="1">
        <v>-2.1662263120123498E-11</v>
      </c>
      <c r="C4">
        <v>13828.153352691599</v>
      </c>
      <c r="D4" t="s">
        <v>3</v>
      </c>
      <c r="E4" s="1">
        <v>7752.0683645319996</v>
      </c>
      <c r="F4">
        <v>5125.8473152380002</v>
      </c>
      <c r="G4" t="s">
        <v>2</v>
      </c>
      <c r="H4" s="1">
        <v>-3.7445660095046602E-13</v>
      </c>
      <c r="I4">
        <v>0.20599372065928501</v>
      </c>
      <c r="J4" t="s">
        <v>1</v>
      </c>
      <c r="K4" s="1">
        <v>1345.8767461479099</v>
      </c>
      <c r="L4">
        <v>41593.011532999997</v>
      </c>
      <c r="M4" t="s">
        <v>0</v>
      </c>
      <c r="N4" s="1">
        <v>-3.2968647440388499E-15</v>
      </c>
      <c r="O4">
        <v>0.67511145078260204</v>
      </c>
      <c r="Q4">
        <v>7733.6717932688598</v>
      </c>
      <c r="R4">
        <v>1323.33831180017</v>
      </c>
      <c r="T4">
        <f t="shared" si="0"/>
        <v>7752.0683645319996</v>
      </c>
      <c r="U4">
        <f t="shared" si="1"/>
        <v>1345.8767461479099</v>
      </c>
    </row>
    <row r="5" spans="1:25">
      <c r="A5" t="s">
        <v>4</v>
      </c>
      <c r="B5" s="1">
        <v>5.19475713580017E-11</v>
      </c>
      <c r="C5">
        <v>11235.2296161101</v>
      </c>
      <c r="D5" t="s">
        <v>3</v>
      </c>
      <c r="E5">
        <v>7672.3596877214404</v>
      </c>
      <c r="F5">
        <v>3789.2701758872299</v>
      </c>
      <c r="G5" t="s">
        <v>2</v>
      </c>
      <c r="H5" s="1">
        <v>-3.9750169643266001E-13</v>
      </c>
      <c r="I5">
        <v>0.17757879087943201</v>
      </c>
      <c r="J5" t="s">
        <v>1</v>
      </c>
      <c r="K5" s="1">
        <v>1319.65237702223</v>
      </c>
      <c r="L5">
        <v>32241.558315300801</v>
      </c>
      <c r="M5" t="s">
        <v>0</v>
      </c>
      <c r="N5" s="1">
        <v>-1.40637750445724E-14</v>
      </c>
      <c r="O5">
        <v>0.64104436416519295</v>
      </c>
      <c r="Q5">
        <v>7446.2643798917798</v>
      </c>
      <c r="R5">
        <v>1228.0978313252999</v>
      </c>
      <c r="T5">
        <f t="shared" si="0"/>
        <v>7672.3596877214404</v>
      </c>
      <c r="U5">
        <f t="shared" si="1"/>
        <v>1319.65237702223</v>
      </c>
    </row>
    <row r="6" spans="1:25">
      <c r="A6" t="s">
        <v>4</v>
      </c>
      <c r="B6" s="1">
        <v>5.4063741109191599E-10</v>
      </c>
      <c r="C6">
        <v>9808.1277153261508</v>
      </c>
      <c r="D6" t="s">
        <v>3</v>
      </c>
      <c r="E6">
        <v>7550.2650042144596</v>
      </c>
      <c r="F6">
        <v>2982.9234348999698</v>
      </c>
      <c r="G6" t="s">
        <v>2</v>
      </c>
      <c r="H6" s="1">
        <v>-1.5647842166890601E-12</v>
      </c>
      <c r="I6">
        <v>0.15792192962526799</v>
      </c>
      <c r="J6" t="s">
        <v>1</v>
      </c>
      <c r="K6">
        <v>1344.52059166756</v>
      </c>
      <c r="L6">
        <v>29683.0452300133</v>
      </c>
      <c r="M6" t="s">
        <v>0</v>
      </c>
      <c r="N6" s="1">
        <v>1.01920660199131E-13</v>
      </c>
      <c r="O6">
        <v>0.63042878330498797</v>
      </c>
      <c r="Q6">
        <v>7098.4896802213298</v>
      </c>
      <c r="R6">
        <v>1631.7177115229599</v>
      </c>
      <c r="T6">
        <f t="shared" si="0"/>
        <v>7550.2650042144596</v>
      </c>
      <c r="U6">
        <f t="shared" si="1"/>
        <v>1344.52059166756</v>
      </c>
    </row>
    <row r="7" spans="1:25">
      <c r="A7" t="s">
        <v>4</v>
      </c>
      <c r="B7" s="1">
        <v>8.8768837677239105E-9</v>
      </c>
      <c r="C7">
        <v>8744.5417395657605</v>
      </c>
      <c r="D7" t="s">
        <v>3</v>
      </c>
      <c r="E7">
        <v>7406.0564164732295</v>
      </c>
      <c r="F7">
        <v>2445.35768335786</v>
      </c>
      <c r="G7" t="s">
        <v>2</v>
      </c>
      <c r="H7" s="1">
        <v>-1.9781355247670502E-11</v>
      </c>
      <c r="I7">
        <v>0.14332055329531401</v>
      </c>
      <c r="J7" t="s">
        <v>1</v>
      </c>
      <c r="K7" s="1">
        <v>1299.13534952552</v>
      </c>
      <c r="L7">
        <v>27281.3749750639</v>
      </c>
      <c r="M7" t="s">
        <v>0</v>
      </c>
      <c r="N7" s="1">
        <v>-2.4129747853265699E-12</v>
      </c>
      <c r="O7">
        <v>0.62027668201480202</v>
      </c>
      <c r="Q7">
        <v>6749.9552105855701</v>
      </c>
      <c r="R7">
        <v>782.93785536159498</v>
      </c>
      <c r="T7">
        <f t="shared" si="0"/>
        <v>7406.0564164732295</v>
      </c>
      <c r="U7">
        <f t="shared" si="1"/>
        <v>1299.13534952552</v>
      </c>
    </row>
    <row r="8" spans="1:25">
      <c r="A8" t="s">
        <v>4</v>
      </c>
      <c r="B8" s="1">
        <v>1.3682623912435299E-7</v>
      </c>
      <c r="C8">
        <v>7915.0491313965003</v>
      </c>
      <c r="D8" t="s">
        <v>3</v>
      </c>
      <c r="E8">
        <v>7277.3040619536096</v>
      </c>
      <c r="F8">
        <v>2065.35943523574</v>
      </c>
      <c r="G8" t="s">
        <v>2</v>
      </c>
      <c r="H8" s="1">
        <v>-3.0607586760017601E-10</v>
      </c>
      <c r="I8">
        <v>0.132043044590297</v>
      </c>
      <c r="J8" t="s">
        <v>1</v>
      </c>
      <c r="K8">
        <v>1232.5498009211501</v>
      </c>
      <c r="L8">
        <v>24989.793199689098</v>
      </c>
      <c r="M8" t="s">
        <v>0</v>
      </c>
      <c r="N8" s="1">
        <v>-6.4036905548932496E-11</v>
      </c>
      <c r="O8">
        <v>0.61020017909801305</v>
      </c>
      <c r="Q8">
        <v>6577.4098776091196</v>
      </c>
      <c r="R8">
        <v>506.00212044105098</v>
      </c>
      <c r="T8">
        <f t="shared" si="0"/>
        <v>7277.3040619536096</v>
      </c>
      <c r="U8">
        <f t="shared" si="1"/>
        <v>1232.5498009211501</v>
      </c>
    </row>
    <row r="9" spans="1:25">
      <c r="A9" t="s">
        <v>4</v>
      </c>
      <c r="B9" s="1">
        <v>4.70338933323293E-7</v>
      </c>
      <c r="C9">
        <v>7223.5089488363901</v>
      </c>
      <c r="D9" t="s">
        <v>3</v>
      </c>
      <c r="E9">
        <v>7212.5865510162303</v>
      </c>
      <c r="F9">
        <v>1780.4282082414099</v>
      </c>
      <c r="G9" t="s">
        <v>2</v>
      </c>
      <c r="H9" s="1">
        <v>-1.4874280464533301E-9</v>
      </c>
      <c r="I9" s="1">
        <v>0.12295169973009799</v>
      </c>
      <c r="J9" t="s">
        <v>1</v>
      </c>
      <c r="K9">
        <v>1172.8345969187101</v>
      </c>
      <c r="L9">
        <v>22569.484722876601</v>
      </c>
      <c r="M9" t="s">
        <v>0</v>
      </c>
      <c r="N9" s="1">
        <v>-5.0948010088373104E-10</v>
      </c>
      <c r="O9">
        <v>0.59886711515652202</v>
      </c>
      <c r="Q9">
        <v>6808.08823173773</v>
      </c>
      <c r="R9">
        <v>615.52415349887099</v>
      </c>
      <c r="T9">
        <f t="shared" si="0"/>
        <v>7212.5865510162303</v>
      </c>
      <c r="U9">
        <f t="shared" si="1"/>
        <v>1172.8345969187101</v>
      </c>
    </row>
    <row r="10" spans="1:25">
      <c r="A10" t="s">
        <v>4</v>
      </c>
      <c r="B10" s="1">
        <v>1.06166626325969E-6</v>
      </c>
      <c r="C10">
        <v>6664.2219039210304</v>
      </c>
      <c r="D10" t="s">
        <v>3</v>
      </c>
      <c r="E10">
        <v>7169.3524526894498</v>
      </c>
      <c r="F10">
        <v>1563.31864816597</v>
      </c>
      <c r="G10" t="s">
        <v>2</v>
      </c>
      <c r="H10" s="1">
        <v>-3.8538350075693698E-9</v>
      </c>
      <c r="I10" s="1">
        <v>0.11556326692761</v>
      </c>
      <c r="J10" t="s">
        <v>1</v>
      </c>
      <c r="K10">
        <v>1156.8217536919401</v>
      </c>
      <c r="L10">
        <v>20518.760947833402</v>
      </c>
      <c r="M10" t="s">
        <v>0</v>
      </c>
      <c r="N10" s="1">
        <v>-8.6600206190468198E-10</v>
      </c>
      <c r="O10">
        <v>0.58846370911863</v>
      </c>
      <c r="Q10">
        <v>6857.9366095342602</v>
      </c>
      <c r="R10">
        <v>995.81799842395401</v>
      </c>
      <c r="T10">
        <f t="shared" si="0"/>
        <v>7169.3524526894498</v>
      </c>
      <c r="U10">
        <f t="shared" si="1"/>
        <v>1156.8217536919401</v>
      </c>
    </row>
    <row r="11" spans="1:25">
      <c r="A11" t="s">
        <v>4</v>
      </c>
      <c r="B11" s="1">
        <v>1.41029505146378E-6</v>
      </c>
      <c r="C11">
        <v>6183.0240748024798</v>
      </c>
      <c r="D11" t="s">
        <v>3</v>
      </c>
      <c r="E11">
        <v>7151.1479095508603</v>
      </c>
      <c r="F11">
        <v>1392.3916619192601</v>
      </c>
      <c r="G11" t="s">
        <v>2</v>
      </c>
      <c r="H11" s="1">
        <v>-5.4007738070067597E-9</v>
      </c>
      <c r="I11" s="1">
        <v>0.109422315233352</v>
      </c>
      <c r="J11" t="s">
        <v>1</v>
      </c>
      <c r="K11">
        <v>1110.81303797381</v>
      </c>
      <c r="L11">
        <v>18489.133338354899</v>
      </c>
      <c r="M11" t="s">
        <v>0</v>
      </c>
      <c r="N11" s="1">
        <v>-2.6288181485605799E-9</v>
      </c>
      <c r="O11">
        <v>0.57722486495621705</v>
      </c>
      <c r="Q11">
        <v>7002.7463913285001</v>
      </c>
      <c r="R11">
        <v>691.19676912080001</v>
      </c>
      <c r="T11">
        <f t="shared" si="0"/>
        <v>7151.1479095508603</v>
      </c>
      <c r="U11">
        <f t="shared" si="1"/>
        <v>1110.81303797381</v>
      </c>
    </row>
    <row r="12" spans="1:25">
      <c r="A12" t="s">
        <v>4</v>
      </c>
      <c r="B12" s="1">
        <v>2.7903865821519601E-6</v>
      </c>
      <c r="C12">
        <v>5778.0562208874599</v>
      </c>
      <c r="D12" t="s">
        <v>3</v>
      </c>
      <c r="E12">
        <v>7120.2444313668102</v>
      </c>
      <c r="F12">
        <v>1254.2656274982501</v>
      </c>
      <c r="G12" t="s">
        <v>2</v>
      </c>
      <c r="H12" s="1">
        <v>-1.08251018693098E-8</v>
      </c>
      <c r="I12" s="1">
        <v>0.104210346487469</v>
      </c>
      <c r="J12" t="s">
        <v>1</v>
      </c>
      <c r="K12">
        <v>1065.7151663703601</v>
      </c>
      <c r="L12">
        <v>16793.426153416902</v>
      </c>
      <c r="M12" t="s">
        <v>0</v>
      </c>
      <c r="N12" s="1">
        <v>-5.9784722685339501E-9</v>
      </c>
      <c r="O12">
        <v>0.56689713801837405</v>
      </c>
      <c r="Q12">
        <v>6839.5198647165798</v>
      </c>
      <c r="R12">
        <v>618.62282919488302</v>
      </c>
      <c r="T12">
        <f t="shared" si="0"/>
        <v>7120.2444313668102</v>
      </c>
      <c r="U12">
        <f t="shared" si="1"/>
        <v>1065.7151663703601</v>
      </c>
    </row>
    <row r="13" spans="1:25">
      <c r="A13" t="s">
        <v>4</v>
      </c>
      <c r="B13" s="1">
        <v>4.2443638053178697E-6</v>
      </c>
      <c r="C13">
        <v>5432.5782225858202</v>
      </c>
      <c r="D13" t="s">
        <v>3</v>
      </c>
      <c r="E13">
        <v>7099.6222783172498</v>
      </c>
      <c r="F13">
        <v>1140.8625779762499</v>
      </c>
      <c r="G13" t="s">
        <v>2</v>
      </c>
      <c r="H13" s="1">
        <v>-1.6991847682540901E-8</v>
      </c>
      <c r="I13" s="1">
        <v>9.9735016661848502E-2</v>
      </c>
      <c r="J13" t="s">
        <v>1</v>
      </c>
      <c r="K13">
        <v>1034.1783296676399</v>
      </c>
      <c r="L13">
        <v>15356.658685205301</v>
      </c>
      <c r="M13" t="s">
        <v>0</v>
      </c>
      <c r="N13" s="1">
        <v>-1.01103560765441E-8</v>
      </c>
      <c r="O13">
        <v>0.55733325332466899</v>
      </c>
      <c r="Q13">
        <v>6892.0542795452102</v>
      </c>
      <c r="R13">
        <v>696.54821286735398</v>
      </c>
      <c r="T13">
        <f t="shared" si="0"/>
        <v>7099.6222783172498</v>
      </c>
      <c r="U13">
        <f t="shared" si="1"/>
        <v>1034.1783296676399</v>
      </c>
    </row>
    <row r="14" spans="1:25">
      <c r="A14" t="s">
        <v>4</v>
      </c>
      <c r="B14" s="1">
        <v>9.4660654704904103E-6</v>
      </c>
      <c r="C14">
        <v>5123.2731643630004</v>
      </c>
      <c r="D14" t="s">
        <v>3</v>
      </c>
      <c r="E14">
        <v>7068.8672894367801</v>
      </c>
      <c r="F14">
        <v>1043.7787725042699</v>
      </c>
      <c r="G14" t="s">
        <v>2</v>
      </c>
      <c r="H14" s="1">
        <v>-3.7007635584724402E-8</v>
      </c>
      <c r="I14" s="1">
        <v>9.5745959650937407E-2</v>
      </c>
      <c r="J14" t="s">
        <v>1</v>
      </c>
      <c r="K14">
        <v>988.36196071568804</v>
      </c>
      <c r="L14">
        <v>14052.696449383</v>
      </c>
      <c r="M14" t="s">
        <v>0</v>
      </c>
      <c r="N14" s="1">
        <v>-2.3045160431630298E-8</v>
      </c>
      <c r="O14">
        <v>0.54787946825326295</v>
      </c>
      <c r="Q14">
        <v>6738.11065461615</v>
      </c>
      <c r="R14">
        <v>494.21163636363599</v>
      </c>
      <c r="T14">
        <f t="shared" si="0"/>
        <v>7068.8672894367801</v>
      </c>
      <c r="U14">
        <f t="shared" si="1"/>
        <v>988.36196071568781</v>
      </c>
    </row>
    <row r="15" spans="1:25">
      <c r="A15" t="s">
        <v>4</v>
      </c>
      <c r="B15" s="1">
        <v>3.3839087908141398E-5</v>
      </c>
      <c r="C15">
        <v>4857.5115848404002</v>
      </c>
      <c r="D15" t="s">
        <v>3</v>
      </c>
      <c r="E15">
        <v>7026.8046212768504</v>
      </c>
      <c r="F15">
        <v>962.59747939913996</v>
      </c>
      <c r="G15" t="s">
        <v>2</v>
      </c>
      <c r="H15" s="1">
        <v>-1.2257008129017501E-7</v>
      </c>
      <c r="I15" s="1">
        <v>9.2278012073679097E-2</v>
      </c>
      <c r="J15" t="s">
        <v>1</v>
      </c>
      <c r="K15">
        <v>946.51119756686501</v>
      </c>
      <c r="L15">
        <v>12962.717465986099</v>
      </c>
      <c r="M15" t="s">
        <v>0</v>
      </c>
      <c r="N15" s="1">
        <v>-6.0216995582522198E-8</v>
      </c>
      <c r="O15">
        <v>0.53929088436796502</v>
      </c>
      <c r="Q15">
        <v>6527.9527038691604</v>
      </c>
      <c r="R15">
        <v>448.41292412617202</v>
      </c>
      <c r="T15">
        <f t="shared" si="0"/>
        <v>7026.8046212768459</v>
      </c>
      <c r="U15">
        <f t="shared" si="1"/>
        <v>946.51119756686296</v>
      </c>
    </row>
    <row r="16" spans="1:25">
      <c r="A16" t="s">
        <v>4</v>
      </c>
      <c r="B16" s="1">
        <v>4.0460986260943202E-4</v>
      </c>
      <c r="C16">
        <v>4604.0555763884304</v>
      </c>
      <c r="D16" t="s">
        <v>3</v>
      </c>
      <c r="E16">
        <v>6956.3741553806203</v>
      </c>
      <c r="F16">
        <v>891.11196554811499</v>
      </c>
      <c r="G16" t="s">
        <v>2</v>
      </c>
      <c r="H16" s="1">
        <v>-1.0861647326748901E-6</v>
      </c>
      <c r="I16" s="1">
        <v>8.9122264140453197E-2</v>
      </c>
      <c r="J16" t="s">
        <v>1</v>
      </c>
      <c r="K16">
        <v>895.622586150958</v>
      </c>
      <c r="L16">
        <v>11830.445555847</v>
      </c>
      <c r="M16" t="s">
        <v>0</v>
      </c>
      <c r="N16" s="1">
        <v>-3.6768949241664401E-7</v>
      </c>
      <c r="O16">
        <v>0.52958161888160804</v>
      </c>
      <c r="Q16">
        <v>6078.3239646767597</v>
      </c>
      <c r="R16">
        <v>363.648738007379</v>
      </c>
      <c r="T16">
        <f t="shared" si="0"/>
        <v>6956.374155380181</v>
      </c>
      <c r="U16">
        <f t="shared" si="1"/>
        <v>895.62258615080918</v>
      </c>
    </row>
    <row r="17" spans="1:21">
      <c r="A17" t="s">
        <v>4</v>
      </c>
      <c r="B17">
        <v>6.6922495070160697E-3</v>
      </c>
      <c r="C17">
        <v>4387.1371128210403</v>
      </c>
      <c r="D17" t="s">
        <v>3</v>
      </c>
      <c r="E17">
        <v>6877.8529639033804</v>
      </c>
      <c r="F17">
        <v>829.26986956945495</v>
      </c>
      <c r="G17" t="s">
        <v>2</v>
      </c>
      <c r="H17" s="1">
        <v>-1.6198674156893999E-5</v>
      </c>
      <c r="I17" s="1">
        <v>8.6298339996008902E-2</v>
      </c>
      <c r="J17" t="s">
        <v>1</v>
      </c>
      <c r="K17">
        <v>860.58085298840399</v>
      </c>
      <c r="L17">
        <v>10954.999197081699</v>
      </c>
      <c r="M17" t="s">
        <v>0</v>
      </c>
      <c r="N17" s="1">
        <v>-3.4382574403342002E-6</v>
      </c>
      <c r="O17">
        <v>0.52139834706763699</v>
      </c>
      <c r="Q17">
        <v>5824.8384385476002</v>
      </c>
      <c r="R17">
        <v>421.72346644010202</v>
      </c>
      <c r="T17">
        <f t="shared" si="0"/>
        <v>6877.852963794975</v>
      </c>
      <c r="U17">
        <f t="shared" si="1"/>
        <v>860.58085296539434</v>
      </c>
    </row>
    <row r="18" spans="1:21">
      <c r="A18" t="s">
        <v>4</v>
      </c>
      <c r="B18">
        <v>0.16149271038997201</v>
      </c>
      <c r="C18">
        <v>4196.3227885418401</v>
      </c>
      <c r="D18" t="s">
        <v>3</v>
      </c>
      <c r="E18">
        <v>6791.6056459658503</v>
      </c>
      <c r="F18">
        <v>774.97915056253999</v>
      </c>
      <c r="G18" t="s">
        <v>2</v>
      </c>
      <c r="H18" s="1">
        <v>-3.5371868496168301E-4</v>
      </c>
      <c r="I18" s="1">
        <v>8.3736524906074999E-2</v>
      </c>
      <c r="J18" t="s">
        <v>1</v>
      </c>
      <c r="K18">
        <v>829.44688993140301</v>
      </c>
      <c r="L18">
        <v>10236.152652941701</v>
      </c>
      <c r="M18" t="s">
        <v>0</v>
      </c>
      <c r="N18" s="1">
        <v>-6.0105393978052698E-5</v>
      </c>
      <c r="O18">
        <v>0.51418614606523505</v>
      </c>
      <c r="Q18">
        <v>5560.3753351342402</v>
      </c>
      <c r="R18">
        <v>385.747689429373</v>
      </c>
      <c r="T18">
        <f t="shared" si="0"/>
        <v>6791.6055888428609</v>
      </c>
      <c r="U18">
        <f t="shared" si="1"/>
        <v>829.44688022482001</v>
      </c>
    </row>
    <row r="19" spans="1:21">
      <c r="A19" t="s">
        <v>4</v>
      </c>
      <c r="B19">
        <v>1.16121593135817</v>
      </c>
      <c r="C19">
        <v>4020.0572618773699</v>
      </c>
      <c r="D19" t="s">
        <v>3</v>
      </c>
      <c r="E19">
        <v>6735.7511080753602</v>
      </c>
      <c r="F19">
        <v>726.20761918823302</v>
      </c>
      <c r="G19" t="s">
        <v>2</v>
      </c>
      <c r="H19">
        <v>-3.4537337301258301E-3</v>
      </c>
      <c r="I19" s="1">
        <v>8.1362751100153299E-2</v>
      </c>
      <c r="J19" t="s">
        <v>1</v>
      </c>
      <c r="K19">
        <v>806.75406271286704</v>
      </c>
      <c r="L19">
        <v>9578.3447489910996</v>
      </c>
      <c r="M19" t="s">
        <v>0</v>
      </c>
      <c r="N19" s="1">
        <v>-6.5557928635075105E-4</v>
      </c>
      <c r="O19">
        <v>0.50715196480793401</v>
      </c>
      <c r="Q19">
        <v>5903.9899468281001</v>
      </c>
      <c r="R19">
        <v>475.87962721342001</v>
      </c>
      <c r="T19">
        <f t="shared" si="0"/>
        <v>6735.7470975447304</v>
      </c>
      <c r="U19">
        <f t="shared" si="1"/>
        <v>806.7533014437555</v>
      </c>
    </row>
    <row r="20" spans="1:21">
      <c r="A20" t="s">
        <v>4</v>
      </c>
      <c r="B20">
        <v>4.6716255137783502</v>
      </c>
      <c r="C20">
        <v>3862.4350135252698</v>
      </c>
      <c r="D20" t="s">
        <v>3</v>
      </c>
      <c r="E20">
        <v>6695.2728177120198</v>
      </c>
      <c r="F20">
        <v>682.81168347729397</v>
      </c>
      <c r="G20" t="s">
        <v>2</v>
      </c>
      <c r="H20">
        <v>-1.6398659419618499E-2</v>
      </c>
      <c r="I20" s="1">
        <v>7.9179955398676893E-2</v>
      </c>
      <c r="J20" t="s">
        <v>1</v>
      </c>
      <c r="K20">
        <v>788.55907566763199</v>
      </c>
      <c r="L20">
        <v>9025.2698295912596</v>
      </c>
      <c r="M20" t="s">
        <v>0</v>
      </c>
      <c r="N20">
        <v>-3.45797948310153E-3</v>
      </c>
      <c r="O20">
        <v>0.50086019484469702</v>
      </c>
      <c r="Q20">
        <v>6058.2545450533198</v>
      </c>
      <c r="R20">
        <v>491.14362715298802</v>
      </c>
      <c r="T20">
        <f t="shared" si="0"/>
        <v>6695.1962093162838</v>
      </c>
      <c r="U20">
        <f t="shared" si="1"/>
        <v>788.54292128245265</v>
      </c>
    </row>
    <row r="21" spans="1:21">
      <c r="A21" t="s">
        <v>4</v>
      </c>
      <c r="B21">
        <v>9.93826977042675</v>
      </c>
      <c r="C21">
        <v>3707.6764640686501</v>
      </c>
      <c r="D21" t="s">
        <v>3</v>
      </c>
      <c r="E21">
        <v>6670.3124535406196</v>
      </c>
      <c r="F21">
        <v>643.50965777767897</v>
      </c>
      <c r="G21" t="s">
        <v>2</v>
      </c>
      <c r="H21">
        <v>-3.9864352142913999E-2</v>
      </c>
      <c r="I21" s="1">
        <v>7.7115258764767505E-2</v>
      </c>
      <c r="J21" t="s">
        <v>1</v>
      </c>
      <c r="K21">
        <v>775.99618820633498</v>
      </c>
      <c r="L21">
        <v>8442.9541641868</v>
      </c>
      <c r="M21" t="s">
        <v>0</v>
      </c>
      <c r="N21">
        <v>-9.2318892709713999E-3</v>
      </c>
      <c r="O21">
        <v>0.49371622651594899</v>
      </c>
      <c r="Q21">
        <v>6261.2880532801701</v>
      </c>
      <c r="R21">
        <v>593.27037752414401</v>
      </c>
      <c r="T21">
        <f t="shared" si="0"/>
        <v>6669.9162708548001</v>
      </c>
      <c r="U21">
        <f t="shared" si="1"/>
        <v>775.90443920026939</v>
      </c>
    </row>
    <row r="22" spans="1:21">
      <c r="A22" t="s">
        <v>4</v>
      </c>
      <c r="B22">
        <v>10.5962672161409</v>
      </c>
      <c r="C22">
        <v>3577.0829773267001</v>
      </c>
      <c r="D22" t="s">
        <v>3</v>
      </c>
      <c r="E22">
        <v>6666.2846191598801</v>
      </c>
      <c r="F22">
        <v>608.89888722381795</v>
      </c>
      <c r="G22" t="s">
        <v>2</v>
      </c>
      <c r="H22">
        <v>-4.3905147855139097E-2</v>
      </c>
      <c r="I22" s="1">
        <v>7.5224838384051099E-2</v>
      </c>
      <c r="J22" t="s">
        <v>1</v>
      </c>
      <c r="K22">
        <v>772.12598011249599</v>
      </c>
      <c r="L22">
        <v>8021.4651221275399</v>
      </c>
      <c r="M22" t="s">
        <v>0</v>
      </c>
      <c r="N22">
        <v>-1.15017950433995E-2</v>
      </c>
      <c r="O22">
        <v>0.488182174155325</v>
      </c>
      <c r="Q22">
        <v>6594.8662042141204</v>
      </c>
      <c r="R22">
        <v>697.57749723145105</v>
      </c>
      <c r="T22">
        <f t="shared" si="0"/>
        <v>6665.8193884810426</v>
      </c>
      <c r="U22">
        <f t="shared" si="1"/>
        <v>772.00410401875081</v>
      </c>
    </row>
    <row r="23" spans="1:21">
      <c r="A23" t="s">
        <v>4</v>
      </c>
      <c r="B23">
        <v>9.1301561854192297</v>
      </c>
      <c r="C23">
        <v>3460.2310903083799</v>
      </c>
      <c r="D23" t="s">
        <v>3</v>
      </c>
      <c r="E23">
        <v>6671.50403886812</v>
      </c>
      <c r="F23">
        <v>577.968716849668</v>
      </c>
      <c r="G23" t="s">
        <v>2</v>
      </c>
      <c r="H23">
        <v>-3.7148317501045802E-2</v>
      </c>
      <c r="I23" s="1">
        <v>7.3502471732017502E-2</v>
      </c>
      <c r="J23" t="s">
        <v>1</v>
      </c>
      <c r="K23">
        <v>778.47434704954196</v>
      </c>
      <c r="L23">
        <v>7657.07791018639</v>
      </c>
      <c r="M23" t="s">
        <v>0</v>
      </c>
      <c r="N23">
        <v>-7.8836798885874304E-3</v>
      </c>
      <c r="O23">
        <v>0.48322191347121402</v>
      </c>
      <c r="Q23">
        <v>6768.6045741144799</v>
      </c>
      <c r="R23">
        <v>910.72744958481599</v>
      </c>
      <c r="T23">
        <f t="shared" si="0"/>
        <v>6671.1648689273097</v>
      </c>
      <c r="U23">
        <f t="shared" si="1"/>
        <v>778.40236782084332</v>
      </c>
    </row>
    <row r="24" spans="1:21">
      <c r="A24" t="s">
        <v>4</v>
      </c>
      <c r="B24">
        <v>6.9526955611588299</v>
      </c>
      <c r="C24">
        <v>3352.7881257294398</v>
      </c>
      <c r="D24" t="s">
        <v>3</v>
      </c>
      <c r="E24">
        <v>6685.2958729863403</v>
      </c>
      <c r="F24">
        <v>549.80040345125099</v>
      </c>
      <c r="G24" t="s">
        <v>2</v>
      </c>
      <c r="H24">
        <v>-2.39632895156894E-2</v>
      </c>
      <c r="I24" s="1">
        <v>7.1907119191478699E-2</v>
      </c>
      <c r="J24" t="s">
        <v>1</v>
      </c>
      <c r="K24">
        <v>773.40157164397203</v>
      </c>
      <c r="L24">
        <v>7323.8134562349596</v>
      </c>
      <c r="M24" t="s">
        <v>0</v>
      </c>
      <c r="N24">
        <v>-1.0097314500907201E-2</v>
      </c>
      <c r="O24">
        <v>0.47854254539976399</v>
      </c>
      <c r="Q24">
        <v>6954.2413415492401</v>
      </c>
      <c r="R24">
        <v>661.04288484848405</v>
      </c>
      <c r="T24">
        <f t="shared" si="0"/>
        <v>6685.1292635296941</v>
      </c>
      <c r="U24">
        <f t="shared" si="1"/>
        <v>773.331368090262</v>
      </c>
    </row>
    <row r="25" spans="1:21">
      <c r="A25" t="s">
        <v>4</v>
      </c>
      <c r="B25">
        <v>6.0629216567548703</v>
      </c>
      <c r="C25">
        <v>3256.8432514394399</v>
      </c>
      <c r="D25" t="s">
        <v>3</v>
      </c>
      <c r="E25">
        <v>6692.0621243152</v>
      </c>
      <c r="F25">
        <v>524.804606461964</v>
      </c>
      <c r="G25" t="s">
        <v>2</v>
      </c>
      <c r="H25">
        <v>-1.8200628105619499E-2</v>
      </c>
      <c r="I25" s="1">
        <v>7.04612857827491E-2</v>
      </c>
      <c r="J25" t="s">
        <v>1</v>
      </c>
      <c r="K25">
        <v>766.61032370806697</v>
      </c>
      <c r="L25">
        <v>7034.6986097927002</v>
      </c>
      <c r="M25" t="s">
        <v>0</v>
      </c>
      <c r="N25">
        <v>-1.2690731456427099E-2</v>
      </c>
      <c r="O25">
        <v>0.47434654589952802</v>
      </c>
      <c r="Q25">
        <v>6833.9182574020297</v>
      </c>
      <c r="R25">
        <v>600.49903014416702</v>
      </c>
      <c r="T25">
        <f t="shared" si="0"/>
        <v>6691.9517753328919</v>
      </c>
      <c r="U25">
        <f t="shared" si="1"/>
        <v>766.53338079747971</v>
      </c>
    </row>
    <row r="26" spans="1:21">
      <c r="A26" t="s">
        <v>4</v>
      </c>
      <c r="B26">
        <v>7.3607628084089303</v>
      </c>
      <c r="C26">
        <v>3157.1450922566901</v>
      </c>
      <c r="D26" t="s">
        <v>3</v>
      </c>
      <c r="E26">
        <v>6683.4652430824199</v>
      </c>
      <c r="F26">
        <v>501.51889477849198</v>
      </c>
      <c r="G26" t="s">
        <v>2</v>
      </c>
      <c r="H26">
        <v>-2.6090330452335699E-2</v>
      </c>
      <c r="I26" s="1">
        <v>6.90788634448401E-2</v>
      </c>
      <c r="J26" t="s">
        <v>1</v>
      </c>
      <c r="K26">
        <v>751.65830740824003</v>
      </c>
      <c r="L26">
        <v>6680.8600808716901</v>
      </c>
      <c r="M26" t="s">
        <v>0</v>
      </c>
      <c r="N26">
        <v>-1.9807649779480099E-2</v>
      </c>
      <c r="O26">
        <v>0.46896993741713699</v>
      </c>
      <c r="Q26">
        <v>6498.03653842321</v>
      </c>
      <c r="R26">
        <v>468.742802802803</v>
      </c>
      <c r="T26">
        <f t="shared" si="0"/>
        <v>6683.2731983483673</v>
      </c>
      <c r="U26">
        <f t="shared" si="1"/>
        <v>751.51250799642128</v>
      </c>
    </row>
    <row r="27" spans="1:21">
      <c r="A27" t="s">
        <v>4</v>
      </c>
      <c r="B27">
        <v>13.977196643608499</v>
      </c>
      <c r="C27">
        <v>3071.4264732745601</v>
      </c>
      <c r="D27" t="s">
        <v>3</v>
      </c>
      <c r="E27">
        <v>6664.2738822910596</v>
      </c>
      <c r="F27">
        <v>480.46918310780597</v>
      </c>
      <c r="G27" t="s">
        <v>2</v>
      </c>
      <c r="H27">
        <v>-5.7868769199422597E-2</v>
      </c>
      <c r="I27" s="1">
        <v>6.7759332470100797E-2</v>
      </c>
      <c r="J27" t="s">
        <v>1</v>
      </c>
      <c r="K27">
        <v>750.97869903833305</v>
      </c>
      <c r="L27">
        <v>6437.0849922523003</v>
      </c>
      <c r="M27" t="s">
        <v>0</v>
      </c>
      <c r="N27">
        <v>-2.0235364348974601E-2</v>
      </c>
      <c r="O27">
        <v>0.464980975735164</v>
      </c>
      <c r="Q27">
        <v>6225.5771135739597</v>
      </c>
      <c r="R27">
        <v>731.79560053981095</v>
      </c>
      <c r="T27">
        <f t="shared" si="0"/>
        <v>6663.4650391244359</v>
      </c>
      <c r="U27">
        <f t="shared" si="1"/>
        <v>750.69586537167231</v>
      </c>
    </row>
    <row r="28" spans="1:21">
      <c r="A28" t="s">
        <v>4</v>
      </c>
      <c r="B28">
        <v>34.079721706759898</v>
      </c>
      <c r="C28">
        <v>2979.2492510837601</v>
      </c>
      <c r="D28" t="s">
        <v>3</v>
      </c>
      <c r="E28">
        <v>6641.5279989129403</v>
      </c>
      <c r="F28">
        <v>461.22463584837999</v>
      </c>
      <c r="G28" t="s">
        <v>2</v>
      </c>
      <c r="H28">
        <v>-0.14477016986444599</v>
      </c>
      <c r="I28" s="1">
        <v>6.6289387404685998E-2</v>
      </c>
      <c r="J28" t="s">
        <v>1</v>
      </c>
      <c r="K28">
        <v>751.18957274352397</v>
      </c>
      <c r="L28">
        <v>6219.3391641920298</v>
      </c>
      <c r="M28" t="s">
        <v>0</v>
      </c>
      <c r="N28">
        <v>-1.9661548367592398E-2</v>
      </c>
      <c r="O28">
        <v>0.46059136859371202</v>
      </c>
      <c r="Q28">
        <v>6093.4784107124797</v>
      </c>
      <c r="R28">
        <v>755.57771754636201</v>
      </c>
      <c r="T28">
        <f t="shared" si="0"/>
        <v>6636.5942718125198</v>
      </c>
      <c r="U28">
        <f t="shared" si="1"/>
        <v>750.51951264683237</v>
      </c>
    </row>
    <row r="29" spans="1:21">
      <c r="A29" t="s">
        <v>4</v>
      </c>
      <c r="B29">
        <v>54.917491168520797</v>
      </c>
      <c r="C29">
        <v>2863.0267551152301</v>
      </c>
      <c r="D29" t="s">
        <v>3</v>
      </c>
      <c r="E29">
        <v>6627.4960996191803</v>
      </c>
      <c r="F29">
        <v>443.24453242494002</v>
      </c>
      <c r="G29" t="s">
        <v>2</v>
      </c>
      <c r="H29">
        <v>-0.244952083200077</v>
      </c>
      <c r="I29" s="1">
        <v>6.4202317047509602E-2</v>
      </c>
      <c r="J29" t="s">
        <v>1</v>
      </c>
      <c r="K29">
        <v>743.98078868583298</v>
      </c>
      <c r="L29">
        <v>5997.3407732617097</v>
      </c>
      <c r="M29" t="s">
        <v>0</v>
      </c>
      <c r="N29">
        <v>-4.6972164873162602E-2</v>
      </c>
      <c r="O29">
        <v>0.45365716625324598</v>
      </c>
      <c r="Q29">
        <v>6270.5496171021096</v>
      </c>
      <c r="R29">
        <v>546.554066225165</v>
      </c>
      <c r="T29">
        <f t="shared" si="0"/>
        <v>6614.0439457533294</v>
      </c>
      <c r="U29">
        <f t="shared" si="1"/>
        <v>741.4011952362448</v>
      </c>
    </row>
    <row r="30" spans="1:21">
      <c r="A30" t="s">
        <v>4</v>
      </c>
      <c r="B30">
        <v>67.012948073586799</v>
      </c>
      <c r="C30">
        <v>2737.1891035574599</v>
      </c>
      <c r="D30" t="s">
        <v>3</v>
      </c>
      <c r="E30">
        <v>6620.6574892886101</v>
      </c>
      <c r="F30">
        <v>426.787760477897</v>
      </c>
      <c r="G30" t="s">
        <v>2</v>
      </c>
      <c r="H30">
        <v>-0.305974390323139</v>
      </c>
      <c r="I30" s="1">
        <v>6.1728442006159803E-2</v>
      </c>
      <c r="J30" t="s">
        <v>1</v>
      </c>
      <c r="K30">
        <v>739.27877226818703</v>
      </c>
      <c r="L30">
        <v>5799.9653251030704</v>
      </c>
      <c r="M30" t="s">
        <v>0</v>
      </c>
      <c r="N30">
        <v>-7.0117094260334106E-2</v>
      </c>
      <c r="O30">
        <v>0.445429657654552</v>
      </c>
      <c r="Q30">
        <v>6423.52863394221</v>
      </c>
      <c r="R30">
        <v>595.86332863187499</v>
      </c>
      <c r="T30">
        <f t="shared" si="0"/>
        <v>6600.1532433580378</v>
      </c>
      <c r="U30">
        <f t="shared" si="1"/>
        <v>734.58001907144842</v>
      </c>
    </row>
    <row r="31" spans="1:21">
      <c r="A31" t="s">
        <v>4</v>
      </c>
      <c r="B31">
        <v>56.6479988218369</v>
      </c>
      <c r="C31">
        <v>2632.4475858168398</v>
      </c>
      <c r="D31" t="s">
        <v>3</v>
      </c>
      <c r="E31">
        <v>6627.2351013667503</v>
      </c>
      <c r="F31">
        <v>411.21139301097401</v>
      </c>
      <c r="G31" t="s">
        <v>2</v>
      </c>
      <c r="H31">
        <v>-0.24777348390962001</v>
      </c>
      <c r="I31" s="1">
        <v>5.9792179929399399E-2</v>
      </c>
      <c r="J31" t="s">
        <v>1</v>
      </c>
      <c r="K31">
        <v>719.18512057461203</v>
      </c>
      <c r="L31">
        <v>5535.5304168807697</v>
      </c>
      <c r="M31" t="s">
        <v>0</v>
      </c>
      <c r="N31">
        <v>-0.15708498481741401</v>
      </c>
      <c r="O31">
        <v>0.43597554541335698</v>
      </c>
      <c r="Q31">
        <v>6787.1733527543101</v>
      </c>
      <c r="R31">
        <v>288.46300497512402</v>
      </c>
      <c r="T31">
        <f t="shared" si="0"/>
        <v>6613.1992293421554</v>
      </c>
      <c r="U31">
        <f t="shared" si="1"/>
        <v>710.28657053974689</v>
      </c>
    </row>
    <row r="32" spans="1:21">
      <c r="A32" t="s">
        <v>4</v>
      </c>
      <c r="B32">
        <v>41.210031977436898</v>
      </c>
      <c r="C32">
        <v>2572.88257714054</v>
      </c>
      <c r="D32" t="s">
        <v>3</v>
      </c>
      <c r="E32">
        <v>6647.1687111650899</v>
      </c>
      <c r="F32">
        <v>397.25876408628699</v>
      </c>
      <c r="G32" t="s">
        <v>2</v>
      </c>
      <c r="H32">
        <v>-0.114650256562432</v>
      </c>
      <c r="I32" s="1">
        <v>5.8411598858137799E-2</v>
      </c>
      <c r="J32" t="s">
        <v>1</v>
      </c>
      <c r="K32">
        <v>718.71897304617198</v>
      </c>
      <c r="L32">
        <v>5359.9197593572499</v>
      </c>
      <c r="M32" t="s">
        <v>0</v>
      </c>
      <c r="N32">
        <v>-0.15769996903519301</v>
      </c>
      <c r="O32">
        <v>0.43083033946579902</v>
      </c>
      <c r="Q32">
        <v>7210.8875459643596</v>
      </c>
      <c r="R32">
        <v>696.36457223001298</v>
      </c>
      <c r="T32">
        <f t="shared" si="0"/>
        <v>6642.4439704259312</v>
      </c>
      <c r="U32">
        <f t="shared" si="1"/>
        <v>712.22015227939085</v>
      </c>
    </row>
    <row r="33" spans="1:21">
      <c r="A33" t="s">
        <v>4</v>
      </c>
      <c r="B33">
        <v>44.140869894021201</v>
      </c>
      <c r="C33">
        <v>2522.5152338889002</v>
      </c>
      <c r="D33" t="s">
        <v>3</v>
      </c>
      <c r="E33">
        <v>6668.7777261913798</v>
      </c>
      <c r="F33">
        <v>384.35292806014797</v>
      </c>
      <c r="G33" t="s">
        <v>2</v>
      </c>
      <c r="H33">
        <v>2.2456823226594501E-2</v>
      </c>
      <c r="I33" s="1">
        <v>5.7171335758353599E-2</v>
      </c>
      <c r="J33" t="s">
        <v>1</v>
      </c>
      <c r="K33">
        <v>711.34667855958605</v>
      </c>
      <c r="L33">
        <v>5184.2720717146703</v>
      </c>
      <c r="M33" t="s">
        <v>0</v>
      </c>
      <c r="N33">
        <v>-0.18207737117143</v>
      </c>
      <c r="O33">
        <v>0.42573589492993602</v>
      </c>
      <c r="Q33">
        <v>7312.9138554711199</v>
      </c>
      <c r="R33">
        <v>485.278344459278</v>
      </c>
      <c r="T33">
        <f t="shared" si="0"/>
        <v>6669.7689899036577</v>
      </c>
      <c r="U33">
        <f t="shared" si="1"/>
        <v>703.30962500806254</v>
      </c>
    </row>
    <row r="34" spans="1:21">
      <c r="A34" t="s">
        <v>4</v>
      </c>
      <c r="B34">
        <v>94.349865985653693</v>
      </c>
      <c r="C34">
        <v>2425.7583726067101</v>
      </c>
      <c r="D34" t="s">
        <v>3</v>
      </c>
      <c r="E34">
        <v>6694.6587421704999</v>
      </c>
      <c r="F34">
        <v>372.37975970225801</v>
      </c>
      <c r="G34" t="s">
        <v>2</v>
      </c>
      <c r="H34">
        <v>0.30754363557641401</v>
      </c>
      <c r="I34" s="1">
        <v>5.5012984568986498E-2</v>
      </c>
      <c r="J34" t="s">
        <v>1</v>
      </c>
      <c r="K34">
        <v>704.57924419728295</v>
      </c>
      <c r="L34">
        <v>4999.4877662811496</v>
      </c>
      <c r="M34" t="s">
        <v>0</v>
      </c>
      <c r="N34">
        <v>-0.222273174297589</v>
      </c>
      <c r="O34">
        <v>0.41539311961255299</v>
      </c>
      <c r="Q34">
        <v>7513.9856180345196</v>
      </c>
      <c r="R34">
        <v>505.26118214716399</v>
      </c>
      <c r="T34">
        <f t="shared" ref="T34:T64" si="2">E34+H34*B34</f>
        <v>6723.6754429718749</v>
      </c>
      <c r="U34">
        <f t="shared" ref="U34:U64" si="3">K34+N34*B34</f>
        <v>683.60779999009958</v>
      </c>
    </row>
    <row r="35" spans="1:21">
      <c r="A35" t="s">
        <v>4</v>
      </c>
      <c r="B35">
        <v>133.115817558586</v>
      </c>
      <c r="C35">
        <v>2254.8870031258998</v>
      </c>
      <c r="D35" t="s">
        <v>3</v>
      </c>
      <c r="E35">
        <v>6706.0002936290302</v>
      </c>
      <c r="F35">
        <v>361.198023132831</v>
      </c>
      <c r="G35" t="s">
        <v>2</v>
      </c>
      <c r="H35">
        <v>0.51595944735312405</v>
      </c>
      <c r="I35" s="1">
        <v>5.05863366958288E-2</v>
      </c>
      <c r="J35" t="s">
        <v>1</v>
      </c>
      <c r="K35">
        <v>685.20811817427102</v>
      </c>
      <c r="L35">
        <v>4792.3930112202697</v>
      </c>
      <c r="M35" t="s">
        <v>0</v>
      </c>
      <c r="N35">
        <v>-0.42476132324866001</v>
      </c>
      <c r="O35">
        <v>0.38869054404570802</v>
      </c>
      <c r="Q35">
        <v>7132.9194121362598</v>
      </c>
      <c r="R35">
        <v>188.061082737487</v>
      </c>
      <c r="T35">
        <f t="shared" si="2"/>
        <v>6774.6826572905175</v>
      </c>
      <c r="U35">
        <f t="shared" si="3"/>
        <v>628.66566736275877</v>
      </c>
    </row>
    <row r="36" spans="1:21">
      <c r="A36" t="s">
        <v>4</v>
      </c>
      <c r="B36">
        <v>128.98459675157</v>
      </c>
      <c r="C36">
        <v>2113.33879268296</v>
      </c>
      <c r="D36" t="s">
        <v>3</v>
      </c>
      <c r="E36">
        <v>6703.0212370603504</v>
      </c>
      <c r="F36">
        <v>350.556330732954</v>
      </c>
      <c r="G36" t="s">
        <v>2</v>
      </c>
      <c r="H36">
        <v>0.457794865883</v>
      </c>
      <c r="I36" s="1">
        <v>4.6845626949816997E-2</v>
      </c>
      <c r="J36" t="s">
        <v>1</v>
      </c>
      <c r="K36">
        <v>663.41236704169103</v>
      </c>
      <c r="L36">
        <v>4563.4277680011701</v>
      </c>
      <c r="M36" t="s">
        <v>0</v>
      </c>
      <c r="N36">
        <v>-0.64770337972926695</v>
      </c>
      <c r="O36">
        <v>0.361091655913237</v>
      </c>
      <c r="Q36">
        <v>6663.5609310463497</v>
      </c>
      <c r="R36">
        <v>144.71214596003401</v>
      </c>
      <c r="T36">
        <f t="shared" si="2"/>
        <v>6762.0697232312086</v>
      </c>
      <c r="U36">
        <f t="shared" si="3"/>
        <v>579.8686077926825</v>
      </c>
    </row>
    <row r="37" spans="1:21">
      <c r="A37" t="s">
        <v>4</v>
      </c>
      <c r="B37">
        <v>116.032112549912</v>
      </c>
      <c r="C37">
        <v>2027.4926964046001</v>
      </c>
      <c r="D37" t="s">
        <v>3</v>
      </c>
      <c r="E37">
        <v>6695.62540464412</v>
      </c>
      <c r="F37">
        <v>340.79448308379801</v>
      </c>
      <c r="G37" t="s">
        <v>2</v>
      </c>
      <c r="H37">
        <v>0.339093554025514</v>
      </c>
      <c r="I37" s="1">
        <v>4.4196338701207698E-2</v>
      </c>
      <c r="J37" t="s">
        <v>1</v>
      </c>
      <c r="K37">
        <v>652.46637370569601</v>
      </c>
      <c r="L37">
        <v>4406.0023835009597</v>
      </c>
      <c r="M37" t="s">
        <v>0</v>
      </c>
      <c r="N37">
        <v>-0.74480390918616002</v>
      </c>
      <c r="O37">
        <v>0.34578249054938398</v>
      </c>
      <c r="Q37">
        <v>6475.3985139031502</v>
      </c>
      <c r="R37">
        <v>258.06735468564602</v>
      </c>
      <c r="T37">
        <f t="shared" si="2"/>
        <v>6734.9711460697581</v>
      </c>
      <c r="U37">
        <f t="shared" si="3"/>
        <v>566.04520268739304</v>
      </c>
    </row>
    <row r="38" spans="1:21">
      <c r="A38" t="s">
        <v>4</v>
      </c>
      <c r="B38">
        <v>104.67375664494099</v>
      </c>
      <c r="C38">
        <v>1975.7677139016901</v>
      </c>
      <c r="D38" t="s">
        <v>3</v>
      </c>
      <c r="E38">
        <v>6682.7358755021196</v>
      </c>
      <c r="F38">
        <v>331.53069842619999</v>
      </c>
      <c r="G38" t="s">
        <v>2</v>
      </c>
      <c r="H38">
        <v>0.160137148460122</v>
      </c>
      <c r="I38" s="1">
        <v>4.2177691419137901E-2</v>
      </c>
      <c r="J38" t="s">
        <v>1</v>
      </c>
      <c r="K38">
        <v>646.35602870219304</v>
      </c>
      <c r="L38">
        <v>4261.8197705949096</v>
      </c>
      <c r="M38" t="s">
        <v>0</v>
      </c>
      <c r="N38">
        <v>-0.79153159292771502</v>
      </c>
      <c r="O38">
        <v>0.33406782411880698</v>
      </c>
      <c r="Q38">
        <v>6236.5938565116203</v>
      </c>
      <c r="R38">
        <v>381.16036900368903</v>
      </c>
      <c r="T38">
        <f t="shared" si="2"/>
        <v>6699.4980324098487</v>
      </c>
      <c r="U38">
        <f t="shared" si="3"/>
        <v>563.50344336729495</v>
      </c>
    </row>
    <row r="39" spans="1:21">
      <c r="A39" t="s">
        <v>4</v>
      </c>
      <c r="B39">
        <v>107.076060214523</v>
      </c>
      <c r="C39">
        <v>1916.6683935369799</v>
      </c>
      <c r="D39" t="s">
        <v>3</v>
      </c>
      <c r="E39">
        <v>6682.6002435011196</v>
      </c>
      <c r="F39">
        <v>322.76041125060101</v>
      </c>
      <c r="G39" t="s">
        <v>2</v>
      </c>
      <c r="H39">
        <v>0.15725325104571999</v>
      </c>
      <c r="I39" s="1">
        <v>4.0313135645709298E-2</v>
      </c>
      <c r="J39" t="s">
        <v>1</v>
      </c>
      <c r="K39">
        <v>636.70103721601902</v>
      </c>
      <c r="L39">
        <v>4094.2007128127598</v>
      </c>
      <c r="M39" t="s">
        <v>0</v>
      </c>
      <c r="N39">
        <v>-0.86717578133822204</v>
      </c>
      <c r="O39">
        <v>0.32031453208880301</v>
      </c>
      <c r="Q39">
        <v>6694.3673945594101</v>
      </c>
      <c r="R39">
        <v>307.86279959718001</v>
      </c>
      <c r="T39">
        <f t="shared" si="2"/>
        <v>6699.438302079021</v>
      </c>
      <c r="U39">
        <f t="shared" si="3"/>
        <v>543.84727103687158</v>
      </c>
    </row>
    <row r="40" spans="1:21">
      <c r="A40" t="s">
        <v>4</v>
      </c>
      <c r="B40">
        <v>111.089018212281</v>
      </c>
      <c r="C40">
        <v>1857.1810727807101</v>
      </c>
      <c r="D40" t="s">
        <v>3</v>
      </c>
      <c r="E40">
        <v>6683.6027145185799</v>
      </c>
      <c r="F40">
        <v>314.57976237524201</v>
      </c>
      <c r="G40" t="s">
        <v>2</v>
      </c>
      <c r="H40">
        <v>0.17012212631013701</v>
      </c>
      <c r="I40" s="1">
        <v>3.8536478474347803E-2</v>
      </c>
      <c r="J40" t="s">
        <v>1</v>
      </c>
      <c r="K40">
        <v>627.03195950568602</v>
      </c>
      <c r="L40">
        <v>3942.4005282422399</v>
      </c>
      <c r="M40" t="s">
        <v>0</v>
      </c>
      <c r="N40">
        <v>-0.94583065363384999</v>
      </c>
      <c r="O40">
        <v>0.30717983428659901</v>
      </c>
      <c r="Q40">
        <v>6740.9203973583499</v>
      </c>
      <c r="R40">
        <v>270.80243953732901</v>
      </c>
      <c r="T40">
        <f t="shared" si="2"/>
        <v>6702.5014145065588</v>
      </c>
      <c r="U40">
        <f t="shared" si="3"/>
        <v>521.96056079842162</v>
      </c>
    </row>
    <row r="41" spans="1:21">
      <c r="A41" t="s">
        <v>4</v>
      </c>
      <c r="B41">
        <v>133.752942712964</v>
      </c>
      <c r="C41">
        <v>1777.9423924722701</v>
      </c>
      <c r="D41" t="s">
        <v>3</v>
      </c>
      <c r="E41">
        <v>6695.0744520181097</v>
      </c>
      <c r="F41">
        <v>306.89247560525303</v>
      </c>
      <c r="G41" t="s">
        <v>2</v>
      </c>
      <c r="H41">
        <v>0.352541015193298</v>
      </c>
      <c r="I41" s="1">
        <v>3.6387000288031997E-2</v>
      </c>
      <c r="J41" t="s">
        <v>1</v>
      </c>
      <c r="K41">
        <v>626.11632366374499</v>
      </c>
      <c r="L41">
        <v>3801.4801190390999</v>
      </c>
      <c r="M41" t="s">
        <v>0</v>
      </c>
      <c r="N41">
        <v>-0.95058314329452998</v>
      </c>
      <c r="O41">
        <v>0.290998914717435</v>
      </c>
      <c r="Q41">
        <v>7196.1066371939696</v>
      </c>
      <c r="R41">
        <v>474.70250803858499</v>
      </c>
      <c r="T41">
        <f t="shared" si="2"/>
        <v>6742.2278502272293</v>
      </c>
      <c r="U41">
        <f t="shared" si="3"/>
        <v>498.97303095476246</v>
      </c>
    </row>
    <row r="42" spans="1:21">
      <c r="A42" t="s">
        <v>4</v>
      </c>
      <c r="B42">
        <v>173.32910086002099</v>
      </c>
      <c r="C42">
        <v>1656.58254056275</v>
      </c>
      <c r="D42" t="s">
        <v>3</v>
      </c>
      <c r="E42">
        <v>6707.1579076662902</v>
      </c>
      <c r="F42">
        <v>299.66194434306698</v>
      </c>
      <c r="G42" t="s">
        <v>2</v>
      </c>
      <c r="H42">
        <v>0.59112092424489904</v>
      </c>
      <c r="I42" s="1">
        <v>3.34320304880691E-2</v>
      </c>
      <c r="J42" t="s">
        <v>1</v>
      </c>
      <c r="K42">
        <v>624.99918559599098</v>
      </c>
      <c r="L42">
        <v>3671.2235192595599</v>
      </c>
      <c r="M42" t="s">
        <v>0</v>
      </c>
      <c r="N42">
        <v>-0.96152245942705705</v>
      </c>
      <c r="O42">
        <v>0.268471210245319</v>
      </c>
      <c r="Q42">
        <v>7301.6630473385003</v>
      </c>
      <c r="R42">
        <v>427.21212321232099</v>
      </c>
      <c r="T42">
        <f t="shared" si="2"/>
        <v>6809.6163659652029</v>
      </c>
      <c r="U42">
        <f t="shared" si="3"/>
        <v>458.33936224678314</v>
      </c>
    </row>
    <row r="43" spans="1:21">
      <c r="A43" t="s">
        <v>4</v>
      </c>
      <c r="B43">
        <v>227.924360883052</v>
      </c>
      <c r="C43">
        <v>1472.0286873116199</v>
      </c>
      <c r="D43" t="s">
        <v>3</v>
      </c>
      <c r="E43">
        <v>6718.8745749339196</v>
      </c>
      <c r="F43">
        <v>292.77834600992298</v>
      </c>
      <c r="G43" t="s">
        <v>2</v>
      </c>
      <c r="H43">
        <v>0.87727114685294105</v>
      </c>
      <c r="I43" s="1">
        <v>2.93799952737844E-2</v>
      </c>
      <c r="J43" t="s">
        <v>1</v>
      </c>
      <c r="K43">
        <v>623.029876610786</v>
      </c>
      <c r="L43">
        <v>3532.4109533337</v>
      </c>
      <c r="M43" t="s">
        <v>0</v>
      </c>
      <c r="N43">
        <v>-0.99203974628557201</v>
      </c>
      <c r="O43">
        <v>0.23323057724701499</v>
      </c>
      <c r="Q43">
        <v>7405.4407476712604</v>
      </c>
      <c r="R43">
        <v>344.95668952007799</v>
      </c>
      <c r="T43">
        <f t="shared" si="2"/>
        <v>6918.8260404015182</v>
      </c>
      <c r="U43">
        <f t="shared" si="3"/>
        <v>396.91985146806195</v>
      </c>
    </row>
    <row r="44" spans="1:21">
      <c r="A44" t="s">
        <v>4</v>
      </c>
      <c r="B44">
        <v>246.36489968154899</v>
      </c>
      <c r="C44">
        <v>1305.32743828671</v>
      </c>
      <c r="D44" t="s">
        <v>3</v>
      </c>
      <c r="E44">
        <v>6723.2749201356401</v>
      </c>
      <c r="F44">
        <v>286.37649973525401</v>
      </c>
      <c r="G44" t="s">
        <v>2</v>
      </c>
      <c r="H44">
        <v>0.98313473824069397</v>
      </c>
      <c r="I44" s="1">
        <v>2.5797169402406998E-2</v>
      </c>
      <c r="J44" t="s">
        <v>1</v>
      </c>
      <c r="K44">
        <v>627.88628537956004</v>
      </c>
      <c r="L44">
        <v>3404.1032303000502</v>
      </c>
      <c r="M44" t="s">
        <v>0</v>
      </c>
      <c r="N44">
        <v>-0.912102109881195</v>
      </c>
      <c r="O44">
        <v>0.20209276353571701</v>
      </c>
      <c r="Q44">
        <v>7162.1102427082496</v>
      </c>
      <c r="R44">
        <v>528.45258741258704</v>
      </c>
      <c r="T44">
        <f t="shared" si="2"/>
        <v>6965.4848112957543</v>
      </c>
      <c r="U44">
        <f t="shared" si="3"/>
        <v>403.17634057935027</v>
      </c>
    </row>
    <row r="45" spans="1:21">
      <c r="A45" t="s">
        <v>4</v>
      </c>
      <c r="B45">
        <v>211.83538749725699</v>
      </c>
      <c r="C45">
        <v>1203.6107218127499</v>
      </c>
      <c r="D45" t="s">
        <v>3</v>
      </c>
      <c r="E45">
        <v>6713.9106923096297</v>
      </c>
      <c r="F45">
        <v>280.01124873367098</v>
      </c>
      <c r="G45" t="s">
        <v>2</v>
      </c>
      <c r="H45">
        <v>0.797302017080739</v>
      </c>
      <c r="I45" s="1">
        <v>2.353198446292E-2</v>
      </c>
      <c r="J45" t="s">
        <v>1</v>
      </c>
      <c r="K45">
        <v>624.879341408752</v>
      </c>
      <c r="L45">
        <v>3275.1086189923699</v>
      </c>
      <c r="M45" t="s">
        <v>0</v>
      </c>
      <c r="N45">
        <v>-0.94653011806134002</v>
      </c>
      <c r="O45">
        <v>0.18207919204629699</v>
      </c>
      <c r="Q45">
        <v>6464.8977992955297</v>
      </c>
      <c r="R45">
        <v>347.836450704225</v>
      </c>
      <c r="T45">
        <f t="shared" si="2"/>
        <v>6882.8074740502725</v>
      </c>
      <c r="U45">
        <f t="shared" si="3"/>
        <v>424.37076707140363</v>
      </c>
    </row>
    <row r="46" spans="1:21">
      <c r="A46" t="s">
        <v>4</v>
      </c>
      <c r="B46">
        <v>185.57032919147599</v>
      </c>
      <c r="C46">
        <v>1138.1440650039201</v>
      </c>
      <c r="D46" t="s">
        <v>3</v>
      </c>
      <c r="E46">
        <v>6703.6875977184</v>
      </c>
      <c r="F46">
        <v>273.99247630768201</v>
      </c>
      <c r="G46" t="s">
        <v>2</v>
      </c>
      <c r="H46">
        <v>0.63370606993866097</v>
      </c>
      <c r="I46" s="1">
        <v>2.2061738531526601E-2</v>
      </c>
      <c r="J46" t="s">
        <v>1</v>
      </c>
      <c r="K46">
        <v>617.81378638141803</v>
      </c>
      <c r="L46">
        <v>3149.7520481700599</v>
      </c>
      <c r="M46" t="s">
        <v>0</v>
      </c>
      <c r="N46">
        <v>-1.01725988734423</v>
      </c>
      <c r="O46">
        <v>0.16861157885511299</v>
      </c>
      <c r="Q46">
        <v>6351.9861344893998</v>
      </c>
      <c r="R46">
        <v>250.205870556061</v>
      </c>
      <c r="T46">
        <f t="shared" si="2"/>
        <v>6821.2846417275541</v>
      </c>
      <c r="U46">
        <f t="shared" si="3"/>
        <v>429.04053421366552</v>
      </c>
    </row>
    <row r="47" spans="1:21">
      <c r="A47" t="s">
        <v>4</v>
      </c>
      <c r="B47">
        <v>177.656276651723</v>
      </c>
      <c r="C47">
        <v>1082.65728587541</v>
      </c>
      <c r="D47" t="s">
        <v>3</v>
      </c>
      <c r="E47">
        <v>6698.9889307002604</v>
      </c>
      <c r="F47">
        <v>268.08386422884701</v>
      </c>
      <c r="G47" t="s">
        <v>2</v>
      </c>
      <c r="H47">
        <v>0.56512884941839703</v>
      </c>
      <c r="I47" s="1">
        <v>2.08520062917192E-2</v>
      </c>
      <c r="J47" t="s">
        <v>1</v>
      </c>
      <c r="K47">
        <v>608.08017186233201</v>
      </c>
      <c r="L47">
        <v>3027.49582514144</v>
      </c>
      <c r="M47" t="s">
        <v>0</v>
      </c>
      <c r="N47">
        <v>-1.1073252008030801</v>
      </c>
      <c r="O47">
        <v>0.15748257085690501</v>
      </c>
      <c r="Q47">
        <v>6585.4608430894395</v>
      </c>
      <c r="R47">
        <v>169.96854111405801</v>
      </c>
      <c r="T47">
        <f t="shared" si="2"/>
        <v>6799.3876179164054</v>
      </c>
      <c r="U47">
        <f t="shared" si="3"/>
        <v>411.3568996450353</v>
      </c>
    </row>
    <row r="48" spans="1:21">
      <c r="A48" t="s">
        <v>4</v>
      </c>
      <c r="B48">
        <v>176.74644673423299</v>
      </c>
      <c r="C48">
        <v>1031.2779970955501</v>
      </c>
      <c r="D48" t="s">
        <v>3</v>
      </c>
      <c r="E48">
        <v>6697.1162161826396</v>
      </c>
      <c r="F48">
        <v>262.32230364805798</v>
      </c>
      <c r="G48" t="s">
        <v>2</v>
      </c>
      <c r="H48">
        <v>0.53841978555763703</v>
      </c>
      <c r="I48" s="1">
        <v>1.9762480057032201E-2</v>
      </c>
      <c r="J48" t="s">
        <v>1</v>
      </c>
      <c r="K48">
        <v>599.01696060192103</v>
      </c>
      <c r="L48">
        <v>2910.3216904658102</v>
      </c>
      <c r="M48" t="s">
        <v>0</v>
      </c>
      <c r="N48">
        <v>-1.1880681349187201</v>
      </c>
      <c r="O48">
        <v>0.147512834585038</v>
      </c>
      <c r="Q48">
        <v>6706.8779037575896</v>
      </c>
      <c r="R48">
        <v>163.825562336529</v>
      </c>
      <c r="T48">
        <f t="shared" si="2"/>
        <v>6792.2800001313599</v>
      </c>
      <c r="U48">
        <f t="shared" si="3"/>
        <v>389.03013927686993</v>
      </c>
    </row>
    <row r="49" spans="1:21">
      <c r="A49" t="s">
        <v>4</v>
      </c>
      <c r="B49">
        <v>206.25902184314199</v>
      </c>
      <c r="C49">
        <v>968.27690602784503</v>
      </c>
      <c r="D49" t="s">
        <v>3</v>
      </c>
      <c r="E49">
        <v>6707.6144624527897</v>
      </c>
      <c r="F49">
        <v>256.78277279769497</v>
      </c>
      <c r="G49" t="s">
        <v>2</v>
      </c>
      <c r="H49">
        <v>0.698885963056736</v>
      </c>
      <c r="I49" s="1">
        <v>1.8463562388009301E-2</v>
      </c>
      <c r="J49" t="s">
        <v>1</v>
      </c>
      <c r="K49">
        <v>595.36706258328297</v>
      </c>
      <c r="L49">
        <v>2803.0510645361901</v>
      </c>
      <c r="M49" t="s">
        <v>0</v>
      </c>
      <c r="N49">
        <v>-1.2242881117996001</v>
      </c>
      <c r="O49">
        <v>0.136086511573005</v>
      </c>
      <c r="Q49">
        <v>7334.5493373421596</v>
      </c>
      <c r="R49">
        <v>246.75197119711899</v>
      </c>
      <c r="T49">
        <f t="shared" si="2"/>
        <v>6851.7659975727747</v>
      </c>
      <c r="U49">
        <f t="shared" si="3"/>
        <v>342.84659418931017</v>
      </c>
    </row>
    <row r="50" spans="1:21">
      <c r="A50" t="s">
        <v>4</v>
      </c>
      <c r="B50">
        <v>248.54075824255</v>
      </c>
      <c r="C50">
        <v>888.47835190390504</v>
      </c>
      <c r="D50" t="s">
        <v>3</v>
      </c>
      <c r="E50">
        <v>6720.1295663311903</v>
      </c>
      <c r="F50">
        <v>251.452132622877</v>
      </c>
      <c r="G50" t="s">
        <v>2</v>
      </c>
      <c r="H50">
        <v>0.91828898672827897</v>
      </c>
      <c r="I50" s="1">
        <v>1.68636184663375E-2</v>
      </c>
      <c r="J50" t="s">
        <v>1</v>
      </c>
      <c r="K50">
        <v>595.09020896489403</v>
      </c>
      <c r="L50">
        <v>2701.44693404902</v>
      </c>
      <c r="M50" t="s">
        <v>0</v>
      </c>
      <c r="N50">
        <v>-1.22742278356141</v>
      </c>
      <c r="O50">
        <v>0.122198352577452</v>
      </c>
      <c r="Q50">
        <v>7531.8943808341</v>
      </c>
      <c r="R50">
        <v>279.47234501347702</v>
      </c>
      <c r="T50">
        <f t="shared" si="2"/>
        <v>6948.3618073784201</v>
      </c>
      <c r="U50">
        <f t="shared" si="3"/>
        <v>290.02561965435984</v>
      </c>
    </row>
    <row r="51" spans="1:21">
      <c r="A51" t="s">
        <v>4</v>
      </c>
      <c r="B51">
        <v>282.61747484908898</v>
      </c>
      <c r="C51">
        <v>796.85063742374996</v>
      </c>
      <c r="D51" t="s">
        <v>3</v>
      </c>
      <c r="E51">
        <v>6729.4075587284196</v>
      </c>
      <c r="F51">
        <v>246.27517853801501</v>
      </c>
      <c r="G51" t="s">
        <v>2</v>
      </c>
      <c r="H51">
        <v>1.09179459327627</v>
      </c>
      <c r="I51" s="1">
        <v>1.51455320725245E-2</v>
      </c>
      <c r="J51" t="s">
        <v>1</v>
      </c>
      <c r="K51">
        <v>597.15383252325103</v>
      </c>
      <c r="L51">
        <v>2573.0485599135</v>
      </c>
      <c r="M51" t="s">
        <v>0</v>
      </c>
      <c r="N51">
        <v>-1.20271083513865</v>
      </c>
      <c r="O51">
        <v>0.10341491852078</v>
      </c>
      <c r="Q51">
        <v>7476.5920948585199</v>
      </c>
      <c r="R51">
        <v>292.875350701402</v>
      </c>
      <c r="T51">
        <f t="shared" si="2"/>
        <v>7037.9677897340471</v>
      </c>
      <c r="U51">
        <f t="shared" si="3"/>
        <v>257.24673332272681</v>
      </c>
    </row>
    <row r="52" spans="1:21">
      <c r="A52" t="s">
        <v>4</v>
      </c>
      <c r="B52">
        <v>308.33852601312299</v>
      </c>
      <c r="C52">
        <v>714.99587085379096</v>
      </c>
      <c r="D52" t="s">
        <v>3</v>
      </c>
      <c r="E52">
        <v>6736.4222700702503</v>
      </c>
      <c r="F52">
        <v>241.42818618891999</v>
      </c>
      <c r="G52" t="s">
        <v>2</v>
      </c>
      <c r="H52">
        <v>1.2235761677620001</v>
      </c>
      <c r="I52" s="1">
        <v>1.35454672167119E-2</v>
      </c>
      <c r="J52" t="s">
        <v>1</v>
      </c>
      <c r="K52">
        <v>601.306485984603</v>
      </c>
      <c r="L52">
        <v>2479.9872140009102</v>
      </c>
      <c r="M52" t="s">
        <v>0</v>
      </c>
      <c r="N52">
        <v>-1.15210406545877</v>
      </c>
      <c r="O52">
        <v>9.0374373556702206E-2</v>
      </c>
      <c r="Q52">
        <v>7462.5773926083502</v>
      </c>
      <c r="R52">
        <v>352.19392274678103</v>
      </c>
      <c r="T52">
        <f t="shared" si="2"/>
        <v>7113.6979421027709</v>
      </c>
      <c r="U52">
        <f t="shared" si="3"/>
        <v>246.06841662731932</v>
      </c>
    </row>
    <row r="53" spans="1:21">
      <c r="A53" t="s">
        <v>4</v>
      </c>
      <c r="B53">
        <v>283.16670845070502</v>
      </c>
      <c r="C53">
        <v>657.92009350401804</v>
      </c>
      <c r="D53" t="s">
        <v>3</v>
      </c>
      <c r="E53">
        <v>6728.9501777632904</v>
      </c>
      <c r="F53">
        <v>236.71583030843601</v>
      </c>
      <c r="G53" t="s">
        <v>2</v>
      </c>
      <c r="H53">
        <v>1.10216372548149</v>
      </c>
      <c r="I53" s="1">
        <v>1.24180727423639E-2</v>
      </c>
      <c r="J53" t="s">
        <v>1</v>
      </c>
      <c r="K53">
        <v>601.43869317576798</v>
      </c>
      <c r="L53">
        <v>2393.8129897335698</v>
      </c>
      <c r="M53" t="s">
        <v>0</v>
      </c>
      <c r="N53">
        <v>-1.14869211751946</v>
      </c>
      <c r="O53">
        <v>8.1666142039515693E-2</v>
      </c>
      <c r="Q53">
        <v>6661.5368119169398</v>
      </c>
      <c r="R53">
        <v>281.519317585301</v>
      </c>
      <c r="T53">
        <f t="shared" si="2"/>
        <v>7041.04625208165</v>
      </c>
      <c r="U53">
        <f t="shared" si="3"/>
        <v>276.16732723451207</v>
      </c>
    </row>
    <row r="54" spans="1:21">
      <c r="A54" t="s">
        <v>4</v>
      </c>
      <c r="B54">
        <v>261.51040796714</v>
      </c>
      <c r="C54">
        <v>616.15738199232305</v>
      </c>
      <c r="D54" t="s">
        <v>3</v>
      </c>
      <c r="E54">
        <v>6721.3114863972396</v>
      </c>
      <c r="F54">
        <v>232.187048245319</v>
      </c>
      <c r="G54" t="s">
        <v>2</v>
      </c>
      <c r="H54">
        <v>0.99559796485062702</v>
      </c>
      <c r="I54" s="1">
        <v>1.15960426612848E-2</v>
      </c>
      <c r="J54" t="s">
        <v>1</v>
      </c>
      <c r="K54">
        <v>601.39117860394902</v>
      </c>
      <c r="L54">
        <v>2311.85324595046</v>
      </c>
      <c r="M54" t="s">
        <v>0</v>
      </c>
      <c r="N54">
        <v>-1.1476501110697901</v>
      </c>
      <c r="O54">
        <v>7.5352266087333697E-2</v>
      </c>
      <c r="Q54">
        <v>6586.9948605768504</v>
      </c>
      <c r="R54">
        <v>300.98856396866802</v>
      </c>
      <c r="T54">
        <f t="shared" si="2"/>
        <v>6981.6707163565816</v>
      </c>
      <c r="U54">
        <f t="shared" si="3"/>
        <v>301.26872985455469</v>
      </c>
    </row>
    <row r="55" spans="1:21">
      <c r="A55" t="s">
        <v>4</v>
      </c>
      <c r="B55">
        <v>259.77750839789297</v>
      </c>
      <c r="C55">
        <v>578.75994083689898</v>
      </c>
      <c r="D55" t="s">
        <v>3</v>
      </c>
      <c r="E55">
        <v>6720.7071514846602</v>
      </c>
      <c r="F55">
        <v>227.77094169334899</v>
      </c>
      <c r="G55" t="s">
        <v>2</v>
      </c>
      <c r="H55">
        <v>0.98717315644911796</v>
      </c>
      <c r="I55" s="1">
        <v>1.0878984009250499E-2</v>
      </c>
      <c r="J55" t="s">
        <v>1</v>
      </c>
      <c r="K55">
        <v>600.78789727077299</v>
      </c>
      <c r="L55">
        <v>2227.5804992215099</v>
      </c>
      <c r="M55" t="s">
        <v>0</v>
      </c>
      <c r="N55">
        <v>-1.15188675023423</v>
      </c>
      <c r="O55">
        <v>6.9517329016869897E-2</v>
      </c>
      <c r="Q55">
        <v>6945.7789788785003</v>
      </c>
      <c r="R55">
        <v>285.51876701360999</v>
      </c>
      <c r="T55">
        <f t="shared" si="2"/>
        <v>6977.1525344242955</v>
      </c>
      <c r="U55">
        <f t="shared" si="3"/>
        <v>301.55362733837865</v>
      </c>
    </row>
    <row r="56" spans="1:21">
      <c r="A56" t="s">
        <v>4</v>
      </c>
      <c r="B56">
        <v>272.55349620790503</v>
      </c>
      <c r="C56">
        <v>543.070429148063</v>
      </c>
      <c r="D56" t="s">
        <v>3</v>
      </c>
      <c r="E56">
        <v>6725.6333962513099</v>
      </c>
      <c r="F56">
        <v>223.55561181744301</v>
      </c>
      <c r="G56" t="s">
        <v>2</v>
      </c>
      <c r="H56">
        <v>1.0507768095208101</v>
      </c>
      <c r="I56" s="1">
        <v>1.01923268939906E-2</v>
      </c>
      <c r="J56" t="s">
        <v>1</v>
      </c>
      <c r="K56">
        <v>601.10747888253604</v>
      </c>
      <c r="L56">
        <v>2152.7416360932798</v>
      </c>
      <c r="M56" t="s">
        <v>0</v>
      </c>
      <c r="N56">
        <v>-1.1487959821846501</v>
      </c>
      <c r="O56">
        <v>6.4299019217178302E-2</v>
      </c>
      <c r="Q56">
        <v>7273.1316366844503</v>
      </c>
      <c r="R56">
        <v>295.96095481670898</v>
      </c>
      <c r="T56">
        <f t="shared" si="2"/>
        <v>7012.0262894203943</v>
      </c>
      <c r="U56">
        <f t="shared" si="3"/>
        <v>287.9991175085155</v>
      </c>
    </row>
    <row r="57" spans="1:21">
      <c r="A57" t="s">
        <v>4</v>
      </c>
      <c r="B57">
        <v>315.19422781678401</v>
      </c>
      <c r="C57">
        <v>501.22945511651301</v>
      </c>
      <c r="D57" t="s">
        <v>3</v>
      </c>
      <c r="E57">
        <v>6739.6168932197897</v>
      </c>
      <c r="F57">
        <v>219.47823853113999</v>
      </c>
      <c r="G57" t="s">
        <v>2</v>
      </c>
      <c r="H57">
        <v>1.24977427030374</v>
      </c>
      <c r="I57" s="1">
        <v>9.3992206967775695E-3</v>
      </c>
      <c r="J57" t="s">
        <v>1</v>
      </c>
      <c r="K57">
        <v>598.65368545311605</v>
      </c>
      <c r="L57">
        <v>2079.3855861413699</v>
      </c>
      <c r="M57" t="s">
        <v>0</v>
      </c>
      <c r="N57">
        <v>-1.1722549126767401</v>
      </c>
      <c r="O57">
        <v>5.8190599135957997E-2</v>
      </c>
      <c r="Q57">
        <v>7881.2279744452799</v>
      </c>
      <c r="R57">
        <v>156.87210918114101</v>
      </c>
      <c r="T57">
        <f t="shared" si="2"/>
        <v>7133.5385292934616</v>
      </c>
      <c r="U57">
        <f t="shared" si="3"/>
        <v>229.16570344753939</v>
      </c>
    </row>
    <row r="58" spans="1:21">
      <c r="A58" t="s">
        <v>4</v>
      </c>
      <c r="B58">
        <v>374.06047904988702</v>
      </c>
      <c r="C58">
        <v>452.37373408866</v>
      </c>
      <c r="D58" t="s">
        <v>3</v>
      </c>
      <c r="E58">
        <v>6756.8250204041597</v>
      </c>
      <c r="F58">
        <v>215.56689547536601</v>
      </c>
      <c r="G58" t="s">
        <v>2</v>
      </c>
      <c r="H58">
        <v>1.5223125630735099</v>
      </c>
      <c r="I58" s="1">
        <v>8.4772587846337795E-3</v>
      </c>
      <c r="J58" t="s">
        <v>1</v>
      </c>
      <c r="K58">
        <v>599.417890943467</v>
      </c>
      <c r="L58">
        <v>2009.58027929127</v>
      </c>
      <c r="M58" t="s">
        <v>0</v>
      </c>
      <c r="N58">
        <v>-1.1663337800245199</v>
      </c>
      <c r="O58">
        <v>5.1221643421929697E-2</v>
      </c>
      <c r="Q58">
        <v>8266.1906118675997</v>
      </c>
      <c r="R58">
        <v>178.52564822460701</v>
      </c>
      <c r="T58">
        <f t="shared" si="2"/>
        <v>7326.2619870110984</v>
      </c>
      <c r="U58">
        <f t="shared" si="3"/>
        <v>163.13851845542951</v>
      </c>
    </row>
    <row r="59" spans="1:21">
      <c r="A59" t="s">
        <v>4</v>
      </c>
      <c r="B59">
        <v>433.41542735708401</v>
      </c>
      <c r="C59">
        <v>400.82438297626999</v>
      </c>
      <c r="D59" t="s">
        <v>3</v>
      </c>
      <c r="E59">
        <v>6772.8401338669601</v>
      </c>
      <c r="F59">
        <v>211.84776740792199</v>
      </c>
      <c r="G59" t="s">
        <v>2</v>
      </c>
      <c r="H59">
        <v>1.7933089112178</v>
      </c>
      <c r="I59" s="1">
        <v>7.5035999354943301E-3</v>
      </c>
      <c r="J59" t="s">
        <v>1</v>
      </c>
      <c r="K59">
        <v>601.03492189454596</v>
      </c>
      <c r="L59">
        <v>1945.99920299726</v>
      </c>
      <c r="M59" t="s">
        <v>0</v>
      </c>
      <c r="N59">
        <v>-1.1512348060662501</v>
      </c>
      <c r="O59">
        <v>4.42893187544618E-2</v>
      </c>
      <c r="Q59">
        <v>8457.4017746094305</v>
      </c>
      <c r="R59">
        <v>143.143641069887</v>
      </c>
      <c r="T59">
        <f t="shared" si="2"/>
        <v>7550.0878820056896</v>
      </c>
      <c r="U59">
        <f t="shared" si="3"/>
        <v>102.07199643499246</v>
      </c>
    </row>
    <row r="60" spans="1:21">
      <c r="A60" t="s">
        <v>4</v>
      </c>
      <c r="B60">
        <v>462.88374864322702</v>
      </c>
      <c r="C60">
        <v>356.00559665735102</v>
      </c>
      <c r="D60" t="s">
        <v>3</v>
      </c>
      <c r="E60">
        <v>6781.3112668323101</v>
      </c>
      <c r="F60">
        <v>208.347553005799</v>
      </c>
      <c r="G60" t="s">
        <v>2</v>
      </c>
      <c r="H60">
        <v>1.9323198595422999</v>
      </c>
      <c r="I60" s="1">
        <v>6.6545296282579797E-3</v>
      </c>
      <c r="J60" t="s">
        <v>1</v>
      </c>
      <c r="K60">
        <v>607.51121460849504</v>
      </c>
      <c r="L60">
        <v>1891.22620312714</v>
      </c>
      <c r="M60" t="s">
        <v>0</v>
      </c>
      <c r="N60">
        <v>-1.08443822878875</v>
      </c>
      <c r="O60">
        <v>3.8804793534861902E-2</v>
      </c>
      <c r="Q60">
        <v>8181.6359231934703</v>
      </c>
      <c r="R60">
        <v>323.65277407054299</v>
      </c>
      <c r="T60">
        <f t="shared" si="2"/>
        <v>7675.7507269950038</v>
      </c>
      <c r="U60">
        <f t="shared" si="3"/>
        <v>105.54238209473698</v>
      </c>
    </row>
    <row r="61" spans="1:21">
      <c r="A61" t="s">
        <v>4</v>
      </c>
      <c r="B61">
        <v>459.17246685252502</v>
      </c>
      <c r="C61">
        <v>320.46215878542603</v>
      </c>
      <c r="D61" t="s">
        <v>3</v>
      </c>
      <c r="E61">
        <v>6780.4273438789096</v>
      </c>
      <c r="F61">
        <v>204.93974568320201</v>
      </c>
      <c r="G61" t="s">
        <v>2</v>
      </c>
      <c r="H61">
        <v>1.9188463666081499</v>
      </c>
      <c r="I61" s="1">
        <v>5.9833488191828096E-3</v>
      </c>
      <c r="J61" t="s">
        <v>1</v>
      </c>
      <c r="K61">
        <v>610.57501575984804</v>
      </c>
      <c r="L61">
        <v>1836.75610558164</v>
      </c>
      <c r="M61" t="s">
        <v>0</v>
      </c>
      <c r="N61">
        <v>-1.0552278167449201</v>
      </c>
      <c r="O61">
        <v>3.4385603993372697E-2</v>
      </c>
      <c r="Q61">
        <v>7607.60597662911</v>
      </c>
      <c r="R61">
        <v>229.57251141552501</v>
      </c>
      <c r="T61">
        <f t="shared" si="2"/>
        <v>7661.5087635453783</v>
      </c>
      <c r="U61">
        <f t="shared" si="3"/>
        <v>126.04345605367888</v>
      </c>
    </row>
    <row r="62" spans="1:21">
      <c r="A62" t="s">
        <v>4</v>
      </c>
      <c r="B62">
        <v>454.11769676252999</v>
      </c>
      <c r="C62">
        <v>292.54972235526401</v>
      </c>
      <c r="D62" t="s">
        <v>3</v>
      </c>
      <c r="E62">
        <v>6778.8384649010804</v>
      </c>
      <c r="F62">
        <v>201.70760435808501</v>
      </c>
      <c r="G62" t="s">
        <v>2</v>
      </c>
      <c r="H62">
        <v>1.8973226062897</v>
      </c>
      <c r="I62" s="1">
        <v>5.4560728334287602E-3</v>
      </c>
      <c r="J62" t="s">
        <v>1</v>
      </c>
      <c r="K62">
        <v>611.50197118273695</v>
      </c>
      <c r="L62">
        <v>1787.79297912267</v>
      </c>
      <c r="M62" t="s">
        <v>0</v>
      </c>
      <c r="N62">
        <v>-1.04706759690255</v>
      </c>
      <c r="O62">
        <v>3.10925074766247E-2</v>
      </c>
      <c r="Q62">
        <v>7540.3793217258299</v>
      </c>
      <c r="R62">
        <v>170.14703018500401</v>
      </c>
      <c r="T62">
        <f t="shared" si="2"/>
        <v>7640.4462368848399</v>
      </c>
      <c r="U62">
        <f t="shared" si="3"/>
        <v>136.01004572267374</v>
      </c>
    </row>
    <row r="63" spans="1:21">
      <c r="A63" t="s">
        <v>4</v>
      </c>
      <c r="B63">
        <v>461.75212055199597</v>
      </c>
      <c r="C63">
        <v>267.66638986975198</v>
      </c>
      <c r="D63" t="s">
        <v>3</v>
      </c>
      <c r="E63">
        <v>6781.5760278996204</v>
      </c>
      <c r="F63">
        <v>198.49714542176099</v>
      </c>
      <c r="G63" t="s">
        <v>2</v>
      </c>
      <c r="H63">
        <v>1.93147493060094</v>
      </c>
      <c r="I63" s="1">
        <v>4.9901255207441403E-3</v>
      </c>
      <c r="J63" t="s">
        <v>1</v>
      </c>
      <c r="K63">
        <v>611.26577786681901</v>
      </c>
      <c r="L63">
        <v>1734.4676603195001</v>
      </c>
      <c r="M63" t="s">
        <v>0</v>
      </c>
      <c r="N63">
        <v>-1.0490000570831199</v>
      </c>
      <c r="O63">
        <v>2.7907691868722499E-2</v>
      </c>
      <c r="Q63">
        <v>7843.4177469548604</v>
      </c>
      <c r="R63">
        <v>118.41030042918401</v>
      </c>
      <c r="T63">
        <f t="shared" si="2"/>
        <v>7673.4386728976233</v>
      </c>
      <c r="U63">
        <f t="shared" si="3"/>
        <v>126.88777704952355</v>
      </c>
    </row>
    <row r="64" spans="1:21">
      <c r="A64" t="s">
        <v>4</v>
      </c>
      <c r="B64">
        <v>487.15069765989102</v>
      </c>
      <c r="C64">
        <v>245.524174445857</v>
      </c>
      <c r="D64" t="s">
        <v>3</v>
      </c>
      <c r="E64">
        <v>6790.9438287661096</v>
      </c>
      <c r="F64">
        <v>195.51325002822401</v>
      </c>
      <c r="G64" t="s">
        <v>2</v>
      </c>
      <c r="H64">
        <v>2.04622873040329</v>
      </c>
      <c r="I64" s="1">
        <v>4.5734361834367104E-3</v>
      </c>
      <c r="J64" t="s">
        <v>1</v>
      </c>
      <c r="K64">
        <v>613.92045752761601</v>
      </c>
      <c r="L64">
        <v>1691.0505472447001</v>
      </c>
      <c r="M64" t="s">
        <v>0</v>
      </c>
      <c r="N64">
        <v>-1.0286245127018301</v>
      </c>
      <c r="O64" s="1">
        <v>2.5414536100360201E-2</v>
      </c>
      <c r="Q64">
        <v>8402.5569779082507</v>
      </c>
      <c r="R64">
        <v>213.45701311806201</v>
      </c>
      <c r="T64">
        <f t="shared" si="2"/>
        <v>7787.7655823537852</v>
      </c>
      <c r="U64">
        <f t="shared" si="3"/>
        <v>112.82530853485406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workbookViewId="0">
      <selection activeCell="C3" sqref="C3"/>
    </sheetView>
  </sheetViews>
  <sheetFormatPr baseColWidth="10" defaultRowHeight="15" x14ac:dyDescent="0"/>
  <sheetData>
    <row r="1" spans="1:21">
      <c r="B1" t="s">
        <v>51</v>
      </c>
      <c r="C1" t="s">
        <v>57</v>
      </c>
      <c r="E1" t="s">
        <v>52</v>
      </c>
      <c r="F1" t="s">
        <v>58</v>
      </c>
      <c r="H1" t="s">
        <v>53</v>
      </c>
      <c r="I1" t="s">
        <v>56</v>
      </c>
      <c r="K1" t="s">
        <v>54</v>
      </c>
      <c r="N1" t="s">
        <v>55</v>
      </c>
      <c r="Q1" t="s">
        <v>16</v>
      </c>
      <c r="R1" t="s">
        <v>15</v>
      </c>
      <c r="T1" t="s">
        <v>14</v>
      </c>
      <c r="U1" t="s">
        <v>13</v>
      </c>
    </row>
    <row r="2" spans="1:21">
      <c r="A2" t="s">
        <v>4</v>
      </c>
      <c r="B2" s="1">
        <v>2.7501128561781403E-29</v>
      </c>
      <c r="C2">
        <v>351522.07957921899</v>
      </c>
      <c r="D2" t="s">
        <v>12</v>
      </c>
      <c r="E2" s="1">
        <v>18393.664059172799</v>
      </c>
      <c r="F2">
        <v>126442.334071651</v>
      </c>
      <c r="G2" t="s">
        <v>11</v>
      </c>
      <c r="H2" s="1">
        <v>-9.0285190522406595E-22</v>
      </c>
      <c r="I2">
        <v>0.33686055555517502</v>
      </c>
      <c r="J2" t="s">
        <v>10</v>
      </c>
      <c r="K2" s="1">
        <v>21742.603012259398</v>
      </c>
      <c r="L2">
        <v>5287334.9125708798</v>
      </c>
      <c r="M2" t="s">
        <v>9</v>
      </c>
      <c r="N2" s="1">
        <v>-1.1497094988012301E-24</v>
      </c>
      <c r="O2">
        <v>0.955039442061132</v>
      </c>
      <c r="Q2">
        <v>18393.373411076798</v>
      </c>
      <c r="R2">
        <v>21723.5806124234</v>
      </c>
      <c r="T2">
        <f t="shared" ref="T2:T33" si="0">E2+H2*B2</f>
        <v>18393.664059172799</v>
      </c>
      <c r="U2">
        <f t="shared" ref="U2:U33" si="1">K2+N2*B2</f>
        <v>21742.603012259398</v>
      </c>
    </row>
    <row r="3" spans="1:21">
      <c r="A3" t="s">
        <v>4</v>
      </c>
      <c r="B3" s="1">
        <v>-8.8927173567277401E-20</v>
      </c>
      <c r="C3">
        <v>213666.81184071401</v>
      </c>
      <c r="D3" t="s">
        <v>12</v>
      </c>
      <c r="E3" s="1">
        <v>18485.6624930006</v>
      </c>
      <c r="F3">
        <v>62964.466599028099</v>
      </c>
      <c r="G3" t="s">
        <v>11</v>
      </c>
      <c r="H3" s="1">
        <v>-5.71922097470962E-22</v>
      </c>
      <c r="I3" s="1">
        <v>0.209022935361909</v>
      </c>
      <c r="J3" t="s">
        <v>10</v>
      </c>
      <c r="K3" s="1">
        <v>21530.2222280934</v>
      </c>
      <c r="L3">
        <v>2681167.9703937401</v>
      </c>
      <c r="M3" t="s">
        <v>9</v>
      </c>
      <c r="N3" s="1">
        <v>1.7322482398810602E-24</v>
      </c>
      <c r="O3">
        <v>0.91832480084850598</v>
      </c>
      <c r="Q3">
        <v>18576.623589549199</v>
      </c>
      <c r="R3">
        <v>21292.266721461099</v>
      </c>
      <c r="T3">
        <f t="shared" si="0"/>
        <v>18485.6624930006</v>
      </c>
      <c r="U3">
        <f t="shared" si="1"/>
        <v>21530.2222280934</v>
      </c>
    </row>
    <row r="4" spans="1:21">
      <c r="A4" t="s">
        <v>4</v>
      </c>
      <c r="B4" s="1">
        <v>-2.1809607929791698E-19</v>
      </c>
      <c r="C4">
        <v>161938.69256452401</v>
      </c>
      <c r="D4" t="s">
        <v>12</v>
      </c>
      <c r="E4" s="1">
        <v>18599.280806329902</v>
      </c>
      <c r="F4">
        <v>41697.364118483798</v>
      </c>
      <c r="G4" t="s">
        <v>11</v>
      </c>
      <c r="H4" s="1">
        <v>-5.0689594410718904E-22</v>
      </c>
      <c r="I4" s="1">
        <v>0.16356400946996799</v>
      </c>
      <c r="J4" t="s">
        <v>10</v>
      </c>
      <c r="K4" s="1">
        <v>22340.841981412701</v>
      </c>
      <c r="L4">
        <v>1774674.9524437599</v>
      </c>
      <c r="M4" t="s">
        <v>9</v>
      </c>
      <c r="N4" s="1">
        <v>-5.2594346978563E-23</v>
      </c>
      <c r="O4">
        <v>0.89268874092262496</v>
      </c>
      <c r="Q4">
        <v>18821.7554070406</v>
      </c>
      <c r="R4">
        <v>23907.212627045599</v>
      </c>
      <c r="T4">
        <f t="shared" si="0"/>
        <v>18599.280806329902</v>
      </c>
      <c r="U4">
        <f t="shared" si="1"/>
        <v>22340.841981412701</v>
      </c>
    </row>
    <row r="5" spans="1:21">
      <c r="A5" t="s">
        <v>4</v>
      </c>
      <c r="B5" s="1">
        <v>-5.0654245636751295E-19</v>
      </c>
      <c r="C5">
        <v>134665.59030063401</v>
      </c>
      <c r="D5" t="s">
        <v>12</v>
      </c>
      <c r="E5">
        <v>18748.388726192399</v>
      </c>
      <c r="F5">
        <v>31302.536883579502</v>
      </c>
      <c r="G5" t="s">
        <v>11</v>
      </c>
      <c r="H5" s="1">
        <v>-6.5113243625686404E-22</v>
      </c>
      <c r="I5" s="1">
        <v>0.13906302028050699</v>
      </c>
      <c r="J5" t="s">
        <v>10</v>
      </c>
      <c r="K5">
        <v>23068.3844226859</v>
      </c>
      <c r="L5">
        <v>1375530.0843722599</v>
      </c>
      <c r="M5" t="s">
        <v>9</v>
      </c>
      <c r="N5" s="1">
        <v>-2.1046629719479499E-22</v>
      </c>
      <c r="O5">
        <v>0.87540624706929504</v>
      </c>
      <c r="Q5">
        <v>19197.104808407199</v>
      </c>
      <c r="R5">
        <v>25551.9326969416</v>
      </c>
      <c r="T5">
        <f t="shared" si="0"/>
        <v>18748.388726192399</v>
      </c>
      <c r="U5">
        <f t="shared" si="1"/>
        <v>23068.3844226859</v>
      </c>
    </row>
    <row r="6" spans="1:21">
      <c r="A6" t="s">
        <v>4</v>
      </c>
      <c r="B6" s="1">
        <v>-7.79373610194351E-19</v>
      </c>
      <c r="C6">
        <v>116694.35823165601</v>
      </c>
      <c r="D6" t="s">
        <v>12</v>
      </c>
      <c r="E6">
        <v>18843.276966691301</v>
      </c>
      <c r="F6">
        <v>24991.68782363</v>
      </c>
      <c r="G6" t="s">
        <v>11</v>
      </c>
      <c r="H6" s="1">
        <v>-8.5052594668141896E-22</v>
      </c>
      <c r="I6" s="1">
        <v>0.122936250759364</v>
      </c>
      <c r="J6" t="s">
        <v>10</v>
      </c>
      <c r="K6">
        <v>23874.585089580301</v>
      </c>
      <c r="L6">
        <v>1106666.91054891</v>
      </c>
      <c r="M6" t="s">
        <v>9</v>
      </c>
      <c r="N6" s="1">
        <v>-5.7849360652662201E-22</v>
      </c>
      <c r="O6">
        <v>0.85986002766309699</v>
      </c>
      <c r="Q6">
        <v>19218.748264169</v>
      </c>
      <c r="R6">
        <v>27171.073102336799</v>
      </c>
      <c r="T6">
        <f t="shared" si="0"/>
        <v>18843.276966691301</v>
      </c>
      <c r="U6">
        <f t="shared" si="1"/>
        <v>23874.585089580301</v>
      </c>
    </row>
    <row r="7" spans="1:21">
      <c r="A7" t="s">
        <v>4</v>
      </c>
      <c r="B7" s="1">
        <v>-1.1452880544889799E-18</v>
      </c>
      <c r="C7">
        <v>104091.879150565</v>
      </c>
      <c r="D7" t="s">
        <v>12</v>
      </c>
      <c r="E7">
        <v>18924.042953929002</v>
      </c>
      <c r="F7">
        <v>20799.759166538501</v>
      </c>
      <c r="G7" t="s">
        <v>11</v>
      </c>
      <c r="H7" s="1">
        <v>-1.16566429604242E-21</v>
      </c>
      <c r="I7" s="1">
        <v>0.11142547339164401</v>
      </c>
      <c r="J7" t="s">
        <v>10</v>
      </c>
      <c r="K7">
        <v>24456.6185498417</v>
      </c>
      <c r="L7">
        <v>936688.23487439705</v>
      </c>
      <c r="M7" t="s">
        <v>9</v>
      </c>
      <c r="N7" s="1">
        <v>-1.05872068058567E-21</v>
      </c>
      <c r="O7">
        <v>0.84740961313331398</v>
      </c>
      <c r="Q7">
        <v>19324.494374720402</v>
      </c>
      <c r="R7">
        <v>27640.989127182002</v>
      </c>
      <c r="T7">
        <f t="shared" si="0"/>
        <v>18924.042953929002</v>
      </c>
      <c r="U7">
        <f t="shared" si="1"/>
        <v>24456.6185498417</v>
      </c>
    </row>
    <row r="8" spans="1:21">
      <c r="A8" t="s">
        <v>4</v>
      </c>
      <c r="B8" s="1">
        <v>-1.81616504177556E-18</v>
      </c>
      <c r="C8">
        <v>94723.401450342397</v>
      </c>
      <c r="D8" t="s">
        <v>12</v>
      </c>
      <c r="E8">
        <v>19012.820243132101</v>
      </c>
      <c r="F8">
        <v>17825.802789305599</v>
      </c>
      <c r="G8" t="s">
        <v>11</v>
      </c>
      <c r="H8" s="1">
        <v>-1.8239862482120701E-21</v>
      </c>
      <c r="I8" s="1">
        <v>0.102723766528316</v>
      </c>
      <c r="J8" t="s">
        <v>10</v>
      </c>
      <c r="K8">
        <v>24708.919253013999</v>
      </c>
      <c r="L8">
        <v>820786.89432369801</v>
      </c>
      <c r="M8" t="s">
        <v>9</v>
      </c>
      <c r="N8" s="1">
        <v>-1.4314997513600999E-21</v>
      </c>
      <c r="O8">
        <v>0.83727179111468397</v>
      </c>
      <c r="Q8">
        <v>19544.646158535601</v>
      </c>
      <c r="R8">
        <v>26473.182374893899</v>
      </c>
      <c r="T8">
        <f t="shared" si="0"/>
        <v>19012.820243132101</v>
      </c>
      <c r="U8">
        <f t="shared" si="1"/>
        <v>24708.919253013999</v>
      </c>
    </row>
    <row r="9" spans="1:21">
      <c r="A9" t="s">
        <v>4</v>
      </c>
      <c r="B9" s="1">
        <v>-2.7160186486148E-18</v>
      </c>
      <c r="C9">
        <v>87158.297327964799</v>
      </c>
      <c r="D9" t="s">
        <v>12</v>
      </c>
      <c r="E9">
        <v>19076.8030489864</v>
      </c>
      <c r="F9">
        <v>15551.716350865599</v>
      </c>
      <c r="G9" t="s">
        <v>11</v>
      </c>
      <c r="H9" s="1">
        <v>-2.5887718831210799E-21</v>
      </c>
      <c r="I9" s="1">
        <v>9.5692734780701297E-2</v>
      </c>
      <c r="J9" t="s">
        <v>10</v>
      </c>
      <c r="K9">
        <v>25397.604973960199</v>
      </c>
      <c r="L9">
        <v>726192.58823052398</v>
      </c>
      <c r="M9" t="s">
        <v>9</v>
      </c>
      <c r="N9" s="1">
        <v>-3.21385340682662E-21</v>
      </c>
      <c r="O9">
        <v>0.82768214829959896</v>
      </c>
      <c r="Q9">
        <v>19514.065099983301</v>
      </c>
      <c r="R9">
        <v>30661.4992626034</v>
      </c>
      <c r="T9">
        <f t="shared" si="0"/>
        <v>19076.8030489864</v>
      </c>
      <c r="U9">
        <f t="shared" si="1"/>
        <v>25397.604973960199</v>
      </c>
    </row>
    <row r="10" spans="1:21">
      <c r="A10" t="s">
        <v>4</v>
      </c>
      <c r="B10" s="1">
        <v>-4.6718480107157599E-18</v>
      </c>
      <c r="C10">
        <v>81154.049486545598</v>
      </c>
      <c r="D10" t="s">
        <v>12</v>
      </c>
      <c r="E10">
        <v>19155.827705574899</v>
      </c>
      <c r="F10">
        <v>13808.1686567738</v>
      </c>
      <c r="G10" t="s">
        <v>11</v>
      </c>
      <c r="H10" s="1">
        <v>-4.40758862397536E-21</v>
      </c>
      <c r="I10" s="1">
        <v>9.0015441158752194E-2</v>
      </c>
      <c r="J10" t="s">
        <v>10</v>
      </c>
      <c r="K10">
        <v>25910.283316630801</v>
      </c>
      <c r="L10">
        <v>657457.42013100104</v>
      </c>
      <c r="M10" t="s">
        <v>9</v>
      </c>
      <c r="N10" s="1">
        <v>-5.6786402901453103E-21</v>
      </c>
      <c r="O10">
        <v>0.81975289925635897</v>
      </c>
      <c r="Q10">
        <v>19781.368561025</v>
      </c>
      <c r="R10">
        <v>30789.810780141801</v>
      </c>
      <c r="T10">
        <f t="shared" si="0"/>
        <v>19155.827705574899</v>
      </c>
      <c r="U10">
        <f t="shared" si="1"/>
        <v>25910.283316630801</v>
      </c>
    </row>
    <row r="11" spans="1:21">
      <c r="A11" t="s">
        <v>4</v>
      </c>
      <c r="B11" s="1">
        <v>-6.4132007709337899E-18</v>
      </c>
      <c r="C11">
        <v>76064.288042358807</v>
      </c>
      <c r="D11" t="s">
        <v>12</v>
      </c>
      <c r="E11">
        <v>19200.858902251599</v>
      </c>
      <c r="F11">
        <v>12398.5674598603</v>
      </c>
      <c r="G11" t="s">
        <v>11</v>
      </c>
      <c r="H11" s="1">
        <v>-5.9068746485009596E-21</v>
      </c>
      <c r="I11" s="1">
        <v>8.5210742123576599E-2</v>
      </c>
      <c r="J11" t="s">
        <v>10</v>
      </c>
      <c r="K11">
        <v>26423.5850127864</v>
      </c>
      <c r="L11">
        <v>597936.43434922898</v>
      </c>
      <c r="M11" t="s">
        <v>9</v>
      </c>
      <c r="N11" s="1">
        <v>-9.5830182756606904E-21</v>
      </c>
      <c r="O11">
        <v>0.81208462082690303</v>
      </c>
      <c r="Q11">
        <v>19596.650005554799</v>
      </c>
      <c r="R11">
        <v>31557.542287347998</v>
      </c>
      <c r="T11">
        <f t="shared" si="0"/>
        <v>19200.858902251599</v>
      </c>
      <c r="U11">
        <f t="shared" si="1"/>
        <v>26423.5850127864</v>
      </c>
    </row>
    <row r="12" spans="1:21">
      <c r="A12" t="s">
        <v>4</v>
      </c>
      <c r="B12" s="1">
        <v>-9.7271708700316596E-18</v>
      </c>
      <c r="C12">
        <v>71813.062271741306</v>
      </c>
      <c r="D12" t="s">
        <v>12</v>
      </c>
      <c r="E12">
        <v>19258.5688726117</v>
      </c>
      <c r="F12">
        <v>11253.3718105936</v>
      </c>
      <c r="G12" t="s">
        <v>11</v>
      </c>
      <c r="H12" s="1">
        <v>-9.13438570353162E-21</v>
      </c>
      <c r="I12" s="1">
        <v>8.1135131406987498E-2</v>
      </c>
      <c r="J12" t="s">
        <v>10</v>
      </c>
      <c r="K12">
        <v>26789.528130199102</v>
      </c>
      <c r="L12">
        <v>551910.28384587599</v>
      </c>
      <c r="M12" t="s">
        <v>9</v>
      </c>
      <c r="N12" s="1">
        <v>-1.4087790587662799E-20</v>
      </c>
      <c r="O12">
        <v>0.80553178916440304</v>
      </c>
      <c r="Q12">
        <v>19825.3632672448</v>
      </c>
      <c r="R12">
        <v>31154.177757712499</v>
      </c>
      <c r="T12">
        <f t="shared" si="0"/>
        <v>19258.5688726117</v>
      </c>
      <c r="U12">
        <f t="shared" si="1"/>
        <v>26789.528130199102</v>
      </c>
    </row>
    <row r="13" spans="1:21">
      <c r="A13" t="s">
        <v>4</v>
      </c>
      <c r="B13" s="1">
        <v>-1.5739918066331299E-17</v>
      </c>
      <c r="C13">
        <v>68209.277038814704</v>
      </c>
      <c r="D13" t="s">
        <v>12</v>
      </c>
      <c r="E13">
        <v>19316.623926079399</v>
      </c>
      <c r="F13">
        <v>10307.052847221499</v>
      </c>
      <c r="G13" t="s">
        <v>11</v>
      </c>
      <c r="H13" s="1">
        <v>-1.4676314639007E-20</v>
      </c>
      <c r="I13" s="1">
        <v>7.7629674442040206E-2</v>
      </c>
      <c r="J13" t="s">
        <v>10</v>
      </c>
      <c r="K13">
        <v>27244.5697806034</v>
      </c>
      <c r="L13">
        <v>515495.44151825202</v>
      </c>
      <c r="M13" t="s">
        <v>9</v>
      </c>
      <c r="N13" s="1">
        <v>-2.37656623790705E-20</v>
      </c>
      <c r="O13">
        <v>0.799905860259706</v>
      </c>
      <c r="Q13">
        <v>19948.642817194901</v>
      </c>
      <c r="R13">
        <v>33659.469690230297</v>
      </c>
      <c r="T13">
        <f t="shared" si="0"/>
        <v>19316.623926079399</v>
      </c>
      <c r="U13">
        <f t="shared" si="1"/>
        <v>27244.5697806034</v>
      </c>
    </row>
    <row r="14" spans="1:21">
      <c r="A14" t="s">
        <v>4</v>
      </c>
      <c r="B14" s="1">
        <v>-2.5075875188459399E-17</v>
      </c>
      <c r="C14">
        <v>65041.015711436499</v>
      </c>
      <c r="D14" t="s">
        <v>12</v>
      </c>
      <c r="E14">
        <v>19374.560259922499</v>
      </c>
      <c r="F14">
        <v>9500.4500242011709</v>
      </c>
      <c r="G14" t="s">
        <v>11</v>
      </c>
      <c r="H14" s="1">
        <v>-2.40218522982194E-20</v>
      </c>
      <c r="I14" s="1">
        <v>7.4529685903076195E-2</v>
      </c>
      <c r="J14" t="s">
        <v>10</v>
      </c>
      <c r="K14">
        <v>27540.3854722135</v>
      </c>
      <c r="L14">
        <v>484018.35901392502</v>
      </c>
      <c r="M14" t="s">
        <v>9</v>
      </c>
      <c r="N14" s="1">
        <v>-3.4421725214135901E-20</v>
      </c>
      <c r="O14">
        <v>0.79468951719159997</v>
      </c>
      <c r="Q14">
        <v>20056.6569974622</v>
      </c>
      <c r="R14">
        <v>32063.731952569098</v>
      </c>
      <c r="T14">
        <f t="shared" si="0"/>
        <v>19374.560259922499</v>
      </c>
      <c r="U14">
        <f t="shared" si="1"/>
        <v>27540.3854722135</v>
      </c>
    </row>
    <row r="15" spans="1:21">
      <c r="A15" t="s">
        <v>4</v>
      </c>
      <c r="B15" s="1">
        <v>-4.9882960029750798E-17</v>
      </c>
      <c r="C15">
        <v>62340.756510912797</v>
      </c>
      <c r="D15" t="s">
        <v>12</v>
      </c>
      <c r="E15">
        <v>19447.183725192401</v>
      </c>
      <c r="F15">
        <v>8828.4611733865004</v>
      </c>
      <c r="G15" t="s">
        <v>11</v>
      </c>
      <c r="H15" s="1">
        <v>-4.7442226280971902E-20</v>
      </c>
      <c r="I15" s="1">
        <v>7.1854742122278298E-2</v>
      </c>
      <c r="J15" t="s">
        <v>10</v>
      </c>
      <c r="K15">
        <v>27939.455974166001</v>
      </c>
      <c r="L15">
        <v>458652.81074141402</v>
      </c>
      <c r="M15" t="s">
        <v>9</v>
      </c>
      <c r="N15" s="1">
        <v>-6.3031084675323105E-20</v>
      </c>
      <c r="O15">
        <v>0.79021610645529605</v>
      </c>
      <c r="Q15">
        <v>20400.987994245399</v>
      </c>
      <c r="R15">
        <v>35125.367689684499</v>
      </c>
      <c r="T15">
        <f t="shared" si="0"/>
        <v>19447.183725192401</v>
      </c>
      <c r="U15">
        <f t="shared" si="1"/>
        <v>27939.455974166001</v>
      </c>
    </row>
    <row r="16" spans="1:21">
      <c r="A16" t="s">
        <v>4</v>
      </c>
      <c r="B16" s="1">
        <v>-8.0423498694999601E-17</v>
      </c>
      <c r="C16">
        <v>59853.189094008703</v>
      </c>
      <c r="D16" t="s">
        <v>12</v>
      </c>
      <c r="E16">
        <v>19502.016264508398</v>
      </c>
      <c r="F16">
        <v>8237.2307380517996</v>
      </c>
      <c r="G16" t="s">
        <v>11</v>
      </c>
      <c r="H16" s="1">
        <v>-7.8537022939785896E-20</v>
      </c>
      <c r="I16" s="1">
        <v>6.9427105588798999E-2</v>
      </c>
      <c r="J16" t="s">
        <v>10</v>
      </c>
      <c r="K16">
        <v>28203.248332002699</v>
      </c>
      <c r="L16">
        <v>432806.08687891299</v>
      </c>
      <c r="M16" t="s">
        <v>9</v>
      </c>
      <c r="N16" s="1">
        <v>-9.6897730783364196E-20</v>
      </c>
      <c r="O16">
        <v>0.78537926311837003</v>
      </c>
      <c r="Q16">
        <v>20265.6622453364</v>
      </c>
      <c r="R16">
        <v>32596.4047232472</v>
      </c>
      <c r="T16">
        <f t="shared" si="0"/>
        <v>19502.016264508398</v>
      </c>
      <c r="U16">
        <f t="shared" si="1"/>
        <v>28203.248332002699</v>
      </c>
    </row>
    <row r="17" spans="1:21">
      <c r="A17" t="s">
        <v>4</v>
      </c>
      <c r="B17" s="1">
        <v>-1.4686051450402899E-16</v>
      </c>
      <c r="C17">
        <v>57692.868817857699</v>
      </c>
      <c r="D17" t="s">
        <v>12</v>
      </c>
      <c r="E17">
        <v>19566.484937663899</v>
      </c>
      <c r="F17">
        <v>7727.7704126626504</v>
      </c>
      <c r="G17" t="s">
        <v>11</v>
      </c>
      <c r="H17" s="1">
        <v>-1.4651233198067099E-19</v>
      </c>
      <c r="I17" s="1">
        <v>6.7270518395786905E-2</v>
      </c>
      <c r="J17" t="s">
        <v>10</v>
      </c>
      <c r="K17">
        <v>28376.169062238499</v>
      </c>
      <c r="L17">
        <v>412854.51659102202</v>
      </c>
      <c r="M17" t="s">
        <v>9</v>
      </c>
      <c r="N17" s="1">
        <v>-1.3816543074536799E-19</v>
      </c>
      <c r="O17">
        <v>0.78142566931650903</v>
      </c>
      <c r="Q17">
        <v>20544.074624908699</v>
      </c>
      <c r="R17">
        <v>31927.239881053501</v>
      </c>
      <c r="T17">
        <f t="shared" si="0"/>
        <v>19566.484937663899</v>
      </c>
      <c r="U17">
        <f t="shared" si="1"/>
        <v>28376.169062238499</v>
      </c>
    </row>
    <row r="18" spans="1:21">
      <c r="A18" t="s">
        <v>4</v>
      </c>
      <c r="B18" s="1">
        <v>-2.7033947214963198E-16</v>
      </c>
      <c r="C18">
        <v>55780.106742455799</v>
      </c>
      <c r="D18" t="s">
        <v>12</v>
      </c>
      <c r="E18">
        <v>19628.484070580002</v>
      </c>
      <c r="F18">
        <v>7282.4725083633703</v>
      </c>
      <c r="G18" t="s">
        <v>11</v>
      </c>
      <c r="H18" s="1">
        <v>-2.7114205704395701E-19</v>
      </c>
      <c r="I18" s="1">
        <v>6.5330740591860795E-2</v>
      </c>
      <c r="J18" t="s">
        <v>10</v>
      </c>
      <c r="K18">
        <v>28593.745072538299</v>
      </c>
      <c r="L18">
        <v>396553.207721151</v>
      </c>
      <c r="M18" t="s">
        <v>9</v>
      </c>
      <c r="N18" s="1">
        <v>-2.3837087672214598E-19</v>
      </c>
      <c r="O18">
        <v>0.77804882888500804</v>
      </c>
      <c r="Q18">
        <v>20642.1196352402</v>
      </c>
      <c r="R18">
        <v>33854.900767072002</v>
      </c>
      <c r="T18">
        <f t="shared" si="0"/>
        <v>19628.484070580002</v>
      </c>
      <c r="U18">
        <f t="shared" si="1"/>
        <v>28593.745072538299</v>
      </c>
    </row>
    <row r="19" spans="1:21">
      <c r="A19" t="s">
        <v>4</v>
      </c>
      <c r="B19" s="1">
        <v>-4.1097386782137502E-16</v>
      </c>
      <c r="C19">
        <v>54038.7215987737</v>
      </c>
      <c r="D19" t="s">
        <v>12</v>
      </c>
      <c r="E19">
        <v>19672.216017133302</v>
      </c>
      <c r="F19">
        <v>6883.0254723258304</v>
      </c>
      <c r="G19" t="s">
        <v>11</v>
      </c>
      <c r="H19" s="1">
        <v>-4.1389235161286298E-19</v>
      </c>
      <c r="I19" s="1">
        <v>6.3543009751918705E-2</v>
      </c>
      <c r="J19" t="s">
        <v>10</v>
      </c>
      <c r="K19">
        <v>28845.191778536799</v>
      </c>
      <c r="L19">
        <v>382582.27880846203</v>
      </c>
      <c r="M19" t="s">
        <v>9</v>
      </c>
      <c r="N19" s="1">
        <v>-4.3085673288467402E-19</v>
      </c>
      <c r="O19">
        <v>0.77504793815891104</v>
      </c>
      <c r="Q19">
        <v>20425.4771513999</v>
      </c>
      <c r="R19">
        <v>35697.550922646697</v>
      </c>
      <c r="T19">
        <f t="shared" si="0"/>
        <v>19672.216017133302</v>
      </c>
      <c r="U19">
        <f t="shared" si="1"/>
        <v>28845.191778536799</v>
      </c>
    </row>
    <row r="20" spans="1:21">
      <c r="A20" t="s">
        <v>4</v>
      </c>
      <c r="B20" s="1">
        <v>-6.4190012985179701E-16</v>
      </c>
      <c r="C20">
        <v>52473.355602554599</v>
      </c>
      <c r="D20" t="s">
        <v>12</v>
      </c>
      <c r="E20">
        <v>19717.091643851902</v>
      </c>
      <c r="F20">
        <v>6526.6129663684897</v>
      </c>
      <c r="G20" t="s">
        <v>11</v>
      </c>
      <c r="H20" s="1">
        <v>-6.5003586087265002E-19</v>
      </c>
      <c r="I20" s="1">
        <v>6.1905329461449603E-2</v>
      </c>
      <c r="J20" t="s">
        <v>10</v>
      </c>
      <c r="K20">
        <v>29059.828890411402</v>
      </c>
      <c r="L20">
        <v>371377.35379013099</v>
      </c>
      <c r="M20" t="s">
        <v>9</v>
      </c>
      <c r="N20" s="1">
        <v>-6.9452604929095905E-19</v>
      </c>
      <c r="O20">
        <v>0.77257004417717401</v>
      </c>
      <c r="Q20">
        <v>20538.5503502758</v>
      </c>
      <c r="R20">
        <v>36137.136352583497</v>
      </c>
      <c r="T20">
        <f t="shared" si="0"/>
        <v>19717.091643851902</v>
      </c>
      <c r="U20">
        <f t="shared" si="1"/>
        <v>29059.828890411402</v>
      </c>
    </row>
    <row r="21" spans="1:21">
      <c r="A21" t="s">
        <v>4</v>
      </c>
      <c r="B21" s="1">
        <v>-9.02607126001454E-16</v>
      </c>
      <c r="C21">
        <v>50997.238243610198</v>
      </c>
      <c r="D21" t="s">
        <v>12</v>
      </c>
      <c r="E21">
        <v>19751.2445463964</v>
      </c>
      <c r="F21">
        <v>6201.0570601187201</v>
      </c>
      <c r="G21" t="s">
        <v>11</v>
      </c>
      <c r="H21" s="1">
        <v>-9.1158398112765892E-19</v>
      </c>
      <c r="I21" s="1">
        <v>6.0372156120171702E-2</v>
      </c>
      <c r="J21" t="s">
        <v>10</v>
      </c>
      <c r="K21">
        <v>29291.730878967701</v>
      </c>
      <c r="L21">
        <v>359916.95551043598</v>
      </c>
      <c r="M21" t="s">
        <v>9</v>
      </c>
      <c r="N21" s="1">
        <v>-1.11473874443809E-18</v>
      </c>
      <c r="O21">
        <v>0.76996900056663797</v>
      </c>
      <c r="Q21">
        <v>20401.480460567102</v>
      </c>
      <c r="R21">
        <v>36542.565302897201</v>
      </c>
      <c r="T21">
        <f t="shared" si="0"/>
        <v>19751.2445463964</v>
      </c>
      <c r="U21">
        <f t="shared" si="1"/>
        <v>29291.730878967701</v>
      </c>
    </row>
    <row r="22" spans="1:21">
      <c r="A22" t="s">
        <v>4</v>
      </c>
      <c r="B22" s="1">
        <v>-1.3927417593832101E-15</v>
      </c>
      <c r="C22">
        <v>49689.553388277302</v>
      </c>
      <c r="D22" t="s">
        <v>12</v>
      </c>
      <c r="E22">
        <v>19792.7722624368</v>
      </c>
      <c r="F22">
        <v>5911.0080636173798</v>
      </c>
      <c r="G22" t="s">
        <v>11</v>
      </c>
      <c r="H22" s="1">
        <v>-1.41639762591493E-18</v>
      </c>
      <c r="I22" s="1">
        <v>5.8972247212878699E-2</v>
      </c>
      <c r="J22" t="s">
        <v>10</v>
      </c>
      <c r="K22">
        <v>29477.145270139099</v>
      </c>
      <c r="L22">
        <v>351767.86746356502</v>
      </c>
      <c r="M22" t="s">
        <v>9</v>
      </c>
      <c r="N22" s="1">
        <v>-1.63895328370887E-18</v>
      </c>
      <c r="O22">
        <v>0.76807752749807501</v>
      </c>
      <c r="Q22">
        <v>20638.778053195601</v>
      </c>
      <c r="R22">
        <v>37439.334440753002</v>
      </c>
      <c r="T22">
        <f t="shared" si="0"/>
        <v>19792.7722624368</v>
      </c>
      <c r="U22">
        <f t="shared" si="1"/>
        <v>29477.145270139099</v>
      </c>
    </row>
    <row r="23" spans="1:21">
      <c r="A23" t="s">
        <v>4</v>
      </c>
      <c r="B23" s="1">
        <v>-2.1436374373302801E-15</v>
      </c>
      <c r="C23">
        <v>48490.587368036198</v>
      </c>
      <c r="D23" t="s">
        <v>12</v>
      </c>
      <c r="E23">
        <v>19832.920560641502</v>
      </c>
      <c r="F23">
        <v>5648.2520863301197</v>
      </c>
      <c r="G23" t="s">
        <v>11</v>
      </c>
      <c r="H23" s="1">
        <v>-2.1888298725421699E-18</v>
      </c>
      <c r="I23" s="1">
        <v>5.7674262961757698E-2</v>
      </c>
      <c r="J23" t="s">
        <v>10</v>
      </c>
      <c r="K23">
        <v>29663.924334126601</v>
      </c>
      <c r="L23">
        <v>344844.18654235097</v>
      </c>
      <c r="M23" t="s">
        <v>9</v>
      </c>
      <c r="N23" s="1">
        <v>-2.4703315697146102E-18</v>
      </c>
      <c r="O23">
        <v>0.76644819939483699</v>
      </c>
      <c r="Q23">
        <v>20695.652910839999</v>
      </c>
      <c r="R23">
        <v>38920.508469750901</v>
      </c>
      <c r="T23">
        <f t="shared" si="0"/>
        <v>19832.920560641502</v>
      </c>
      <c r="U23">
        <f t="shared" si="1"/>
        <v>29663.924334126601</v>
      </c>
    </row>
    <row r="24" spans="1:21">
      <c r="A24" t="s">
        <v>4</v>
      </c>
      <c r="B24" s="1">
        <v>-4.0721046824830099E-15</v>
      </c>
      <c r="C24">
        <v>47407.814110727202</v>
      </c>
      <c r="D24" t="s">
        <v>12</v>
      </c>
      <c r="E24">
        <v>19887.270971864</v>
      </c>
      <c r="F24">
        <v>5415.2871897340201</v>
      </c>
      <c r="G24" t="s">
        <v>11</v>
      </c>
      <c r="H24" s="1">
        <v>-4.1438369284778797E-18</v>
      </c>
      <c r="I24" s="1">
        <v>5.6497682259837798E-2</v>
      </c>
      <c r="J24" t="s">
        <v>10</v>
      </c>
      <c r="K24">
        <v>29828.2543002493</v>
      </c>
      <c r="L24">
        <v>338625.42404340999</v>
      </c>
      <c r="M24" t="s">
        <v>9</v>
      </c>
      <c r="N24" s="1">
        <v>-3.8063910273246401E-18</v>
      </c>
      <c r="O24">
        <v>0.76496792696675298</v>
      </c>
      <c r="Q24">
        <v>21150.346722396898</v>
      </c>
      <c r="R24">
        <v>38729.384096969698</v>
      </c>
      <c r="T24">
        <f t="shared" si="0"/>
        <v>19887.270971864</v>
      </c>
      <c r="U24">
        <f t="shared" si="1"/>
        <v>29828.2543002493</v>
      </c>
    </row>
    <row r="25" spans="1:21">
      <c r="A25" t="s">
        <v>4</v>
      </c>
      <c r="B25" s="1">
        <v>-9.3206391685283596E-15</v>
      </c>
      <c r="C25">
        <v>46455.2645938645</v>
      </c>
      <c r="D25" t="s">
        <v>12</v>
      </c>
      <c r="E25">
        <v>19952.1149995222</v>
      </c>
      <c r="F25">
        <v>5213.4077322392404</v>
      </c>
      <c r="G25" t="s">
        <v>11</v>
      </c>
      <c r="H25" s="1">
        <v>-9.2998494264200099E-18</v>
      </c>
      <c r="I25" s="1">
        <v>5.5456868734143801E-2</v>
      </c>
      <c r="J25" t="s">
        <v>10</v>
      </c>
      <c r="K25">
        <v>29996.831612108301</v>
      </c>
      <c r="L25">
        <v>333304.22290562798</v>
      </c>
      <c r="M25" t="s">
        <v>9</v>
      </c>
      <c r="N25" s="1">
        <v>-6.7956587444257398E-18</v>
      </c>
      <c r="O25">
        <v>0.76368840799394899</v>
      </c>
      <c r="Q25">
        <v>21626.354598384401</v>
      </c>
      <c r="R25">
        <v>40502.86</v>
      </c>
      <c r="T25">
        <f t="shared" si="0"/>
        <v>19952.1149995222</v>
      </c>
      <c r="U25">
        <f t="shared" si="1"/>
        <v>29996.831612108301</v>
      </c>
    </row>
    <row r="26" spans="1:21">
      <c r="A26" t="s">
        <v>4</v>
      </c>
      <c r="B26" s="1">
        <v>-1.89256855152858E-14</v>
      </c>
      <c r="C26">
        <v>45565.636785139097</v>
      </c>
      <c r="D26" t="s">
        <v>12</v>
      </c>
      <c r="E26">
        <v>20003.620125922102</v>
      </c>
      <c r="F26">
        <v>5028.6428512877601</v>
      </c>
      <c r="G26" t="s">
        <v>11</v>
      </c>
      <c r="H26" s="1">
        <v>-1.8087381458196301E-17</v>
      </c>
      <c r="I26" s="1">
        <v>5.4486511974395503E-2</v>
      </c>
      <c r="J26" t="s">
        <v>10</v>
      </c>
      <c r="K26">
        <v>30476.5226348369</v>
      </c>
      <c r="L26">
        <v>328094.87744393002</v>
      </c>
      <c r="M26" t="s">
        <v>9</v>
      </c>
      <c r="N26" s="1">
        <v>-2.50290543205187E-17</v>
      </c>
      <c r="O26">
        <v>0.76242455631782502</v>
      </c>
      <c r="Q26">
        <v>21405.101789999499</v>
      </c>
      <c r="R26">
        <v>60627.662562562502</v>
      </c>
      <c r="T26">
        <f t="shared" si="0"/>
        <v>20003.620125922102</v>
      </c>
      <c r="U26">
        <f t="shared" si="1"/>
        <v>30476.5226348369</v>
      </c>
    </row>
    <row r="27" spans="1:21">
      <c r="A27" t="s">
        <v>4</v>
      </c>
      <c r="B27" s="1">
        <v>-3.7294194481181998E-14</v>
      </c>
      <c r="C27">
        <v>44784.042637231803</v>
      </c>
      <c r="D27" t="s">
        <v>12</v>
      </c>
      <c r="E27">
        <v>20052.7479464141</v>
      </c>
      <c r="F27">
        <v>4863.8594271575803</v>
      </c>
      <c r="G27" t="s">
        <v>11</v>
      </c>
      <c r="H27" s="1">
        <v>-3.5189863077251801E-17</v>
      </c>
      <c r="I27" s="1">
        <v>5.3605253311551297E-2</v>
      </c>
      <c r="J27" t="s">
        <v>10</v>
      </c>
      <c r="K27">
        <v>30897.068726353002</v>
      </c>
      <c r="L27">
        <v>325026.473845787</v>
      </c>
      <c r="M27" t="s">
        <v>9</v>
      </c>
      <c r="N27" s="1">
        <v>-5.7432890740303004E-17</v>
      </c>
      <c r="O27">
        <v>0.76167623709287902</v>
      </c>
      <c r="Q27">
        <v>21502.528956257898</v>
      </c>
      <c r="R27">
        <v>75342.397462887995</v>
      </c>
      <c r="T27">
        <f t="shared" si="0"/>
        <v>20052.7479464141</v>
      </c>
      <c r="U27">
        <f t="shared" si="1"/>
        <v>30897.068726353002</v>
      </c>
    </row>
    <row r="28" spans="1:21">
      <c r="A28" t="s">
        <v>4</v>
      </c>
      <c r="B28" s="1">
        <v>-7.2507549337404194E-14</v>
      </c>
      <c r="C28">
        <v>44070.962951625901</v>
      </c>
      <c r="D28" t="s">
        <v>12</v>
      </c>
      <c r="E28">
        <v>20100.991504620699</v>
      </c>
      <c r="F28">
        <v>4714.54288384755</v>
      </c>
      <c r="G28" t="s">
        <v>11</v>
      </c>
      <c r="H28" s="1">
        <v>-6.8664762545125305E-17</v>
      </c>
      <c r="I28" s="1">
        <v>5.2793122095417901E-2</v>
      </c>
      <c r="J28" t="s">
        <v>10</v>
      </c>
      <c r="K28">
        <v>31270.951735670202</v>
      </c>
      <c r="L28">
        <v>322604.78715626203</v>
      </c>
      <c r="M28" t="s">
        <v>9</v>
      </c>
      <c r="N28" s="1">
        <v>-1.14247068576737E-16</v>
      </c>
      <c r="O28">
        <v>0.76108618977329401</v>
      </c>
      <c r="Q28">
        <v>21623.9291393401</v>
      </c>
      <c r="R28">
        <v>80962.085021398001</v>
      </c>
      <c r="T28">
        <f t="shared" si="0"/>
        <v>20100.991504620699</v>
      </c>
      <c r="U28">
        <f t="shared" si="1"/>
        <v>31270.951735670202</v>
      </c>
    </row>
    <row r="29" spans="1:21">
      <c r="A29" t="s">
        <v>4</v>
      </c>
      <c r="B29" s="1">
        <v>-1.1687425357354701E-13</v>
      </c>
      <c r="C29">
        <v>43398.393423834597</v>
      </c>
      <c r="D29" t="s">
        <v>12</v>
      </c>
      <c r="E29">
        <v>20137.003721545199</v>
      </c>
      <c r="F29">
        <v>4575.5864876944597</v>
      </c>
      <c r="G29" t="s">
        <v>11</v>
      </c>
      <c r="H29" s="1">
        <v>-1.1162481384495901E-16</v>
      </c>
      <c r="I29" s="1">
        <v>5.20253024173572E-2</v>
      </c>
      <c r="J29" t="s">
        <v>10</v>
      </c>
      <c r="K29">
        <v>31589.968969724199</v>
      </c>
      <c r="L29">
        <v>320352.217350872</v>
      </c>
      <c r="M29" t="s">
        <v>9</v>
      </c>
      <c r="N29" s="1">
        <v>-1.9735747120274901E-16</v>
      </c>
      <c r="O29">
        <v>0.76053865721722003</v>
      </c>
      <c r="Q29">
        <v>21322.519571029599</v>
      </c>
      <c r="R29">
        <v>76857.497112582801</v>
      </c>
      <c r="T29">
        <f t="shared" si="0"/>
        <v>20137.003721545199</v>
      </c>
      <c r="U29">
        <f t="shared" si="1"/>
        <v>31589.968969724199</v>
      </c>
    </row>
    <row r="30" spans="1:21">
      <c r="A30" t="s">
        <v>4</v>
      </c>
      <c r="B30" s="1">
        <v>-1.95645461633042E-13</v>
      </c>
      <c r="C30">
        <v>42778.859007365398</v>
      </c>
      <c r="D30" t="s">
        <v>12</v>
      </c>
      <c r="E30">
        <v>20175.451906947601</v>
      </c>
      <c r="F30">
        <v>4448.7064036197098</v>
      </c>
      <c r="G30" t="s">
        <v>11</v>
      </c>
      <c r="H30" s="1">
        <v>-1.89239473248044E-16</v>
      </c>
      <c r="I30" s="1">
        <v>5.1313451298420701E-2</v>
      </c>
      <c r="J30" t="s">
        <v>10</v>
      </c>
      <c r="K30">
        <v>31878.0614788981</v>
      </c>
      <c r="L30">
        <v>318485.11147920601</v>
      </c>
      <c r="M30" t="s">
        <v>9</v>
      </c>
      <c r="N30" s="1">
        <v>-3.2270247640423798E-16</v>
      </c>
      <c r="O30">
        <v>0.76008610723454695</v>
      </c>
      <c r="Q30">
        <v>21523.22596838</v>
      </c>
      <c r="R30">
        <v>80905.711904090203</v>
      </c>
      <c r="T30">
        <f t="shared" si="0"/>
        <v>20175.451906947601</v>
      </c>
      <c r="U30">
        <f t="shared" si="1"/>
        <v>31878.0614788981</v>
      </c>
    </row>
    <row r="31" spans="1:21">
      <c r="A31" t="s">
        <v>4</v>
      </c>
      <c r="B31" s="1">
        <v>-2.8781571721104201E-13</v>
      </c>
      <c r="C31">
        <v>42173.372000017298</v>
      </c>
      <c r="D31" t="s">
        <v>12</v>
      </c>
      <c r="E31">
        <v>20204.267968903099</v>
      </c>
      <c r="F31">
        <v>4327.8906170565497</v>
      </c>
      <c r="G31" t="s">
        <v>11</v>
      </c>
      <c r="H31" s="1">
        <v>-2.7797342493421702E-16</v>
      </c>
      <c r="I31" s="1">
        <v>5.0625974964805802E-2</v>
      </c>
      <c r="J31" t="s">
        <v>10</v>
      </c>
      <c r="K31">
        <v>32159.780671875102</v>
      </c>
      <c r="L31">
        <v>316100.71823399898</v>
      </c>
      <c r="M31" t="s">
        <v>9</v>
      </c>
      <c r="N31" s="1">
        <v>-5.0944446153221197E-16</v>
      </c>
      <c r="O31">
        <v>0.75950947526368995</v>
      </c>
      <c r="Q31">
        <v>21236.228906182801</v>
      </c>
      <c r="R31">
        <v>69438.333930348206</v>
      </c>
      <c r="T31">
        <f t="shared" si="0"/>
        <v>20204.267968903099</v>
      </c>
      <c r="U31">
        <f t="shared" si="1"/>
        <v>32159.780671875102</v>
      </c>
    </row>
    <row r="32" spans="1:21">
      <c r="A32" t="s">
        <v>4</v>
      </c>
      <c r="B32" s="1">
        <v>-4.5963186831032099E-13</v>
      </c>
      <c r="C32">
        <v>41626.343838260698</v>
      </c>
      <c r="D32" t="s">
        <v>12</v>
      </c>
      <c r="E32">
        <v>20239.144557474501</v>
      </c>
      <c r="F32">
        <v>4218.36091752009</v>
      </c>
      <c r="G32" t="s">
        <v>11</v>
      </c>
      <c r="H32" s="1">
        <v>-4.5044332084085204E-16</v>
      </c>
      <c r="I32" s="1">
        <v>4.9993895861461801E-2</v>
      </c>
      <c r="J32" t="s">
        <v>10</v>
      </c>
      <c r="K32">
        <v>32402.779989091701</v>
      </c>
      <c r="L32">
        <v>314565.06302424101</v>
      </c>
      <c r="M32" t="s">
        <v>9</v>
      </c>
      <c r="N32" s="1">
        <v>-7.6405004505625096E-16</v>
      </c>
      <c r="O32">
        <v>0.759138810497757</v>
      </c>
      <c r="Q32">
        <v>21582.054080783699</v>
      </c>
      <c r="R32">
        <v>82063.731500701193</v>
      </c>
      <c r="T32">
        <f t="shared" si="0"/>
        <v>20239.144557474501</v>
      </c>
      <c r="U32">
        <f t="shared" si="1"/>
        <v>32402.779989091701</v>
      </c>
    </row>
    <row r="33" spans="1:21">
      <c r="A33" t="s">
        <v>4</v>
      </c>
      <c r="B33" s="1">
        <v>-6.63419174431389E-13</v>
      </c>
      <c r="C33">
        <v>41106.7167930879</v>
      </c>
      <c r="D33" t="s">
        <v>12</v>
      </c>
      <c r="E33">
        <v>20267.469239961199</v>
      </c>
      <c r="F33">
        <v>4115.68765949105</v>
      </c>
      <c r="G33" t="s">
        <v>11</v>
      </c>
      <c r="H33" s="1">
        <v>-6.5869493630387305E-16</v>
      </c>
      <c r="I33" s="1">
        <v>4.9393590302883997E-2</v>
      </c>
      <c r="J33" t="s">
        <v>10</v>
      </c>
      <c r="K33">
        <v>32600.752235625201</v>
      </c>
      <c r="L33">
        <v>313056.07462420902</v>
      </c>
      <c r="M33" t="s">
        <v>9</v>
      </c>
      <c r="N33" s="1">
        <v>-1.0713224741672601E-15</v>
      </c>
      <c r="O33">
        <v>0.75877598179307904</v>
      </c>
      <c r="Q33">
        <v>21402.5695920533</v>
      </c>
      <c r="R33">
        <v>73573.889639519301</v>
      </c>
      <c r="T33">
        <f t="shared" si="0"/>
        <v>20267.469239961199</v>
      </c>
      <c r="U33">
        <f t="shared" si="1"/>
        <v>32600.752235625201</v>
      </c>
    </row>
    <row r="34" spans="1:21">
      <c r="A34" t="s">
        <v>4</v>
      </c>
      <c r="B34" s="1">
        <v>-9.416814688405249E-13</v>
      </c>
      <c r="C34">
        <v>40609.306328049403</v>
      </c>
      <c r="D34" t="s">
        <v>12</v>
      </c>
      <c r="E34">
        <v>20295.768319892599</v>
      </c>
      <c r="F34">
        <v>4019.1127391169698</v>
      </c>
      <c r="G34" t="s">
        <v>11</v>
      </c>
      <c r="H34" s="1">
        <v>-9.5888175254996191E-16</v>
      </c>
      <c r="I34" s="1">
        <v>4.8821844704993199E-2</v>
      </c>
      <c r="J34" t="s">
        <v>10</v>
      </c>
      <c r="K34">
        <v>32709.6721363781</v>
      </c>
      <c r="L34">
        <v>311386.10795832798</v>
      </c>
      <c r="M34" t="s">
        <v>9</v>
      </c>
      <c r="N34" s="1">
        <v>-1.3126986074987199E-15</v>
      </c>
      <c r="O34">
        <v>0.75837565866451895</v>
      </c>
      <c r="Q34">
        <v>21473.1751816836</v>
      </c>
      <c r="R34">
        <v>52955.190229191699</v>
      </c>
      <c r="T34">
        <f t="shared" ref="T34:T64" si="2">E34+H34*B34</f>
        <v>20295.768319892599</v>
      </c>
      <c r="U34">
        <f t="shared" ref="U34:U64" si="3">K34+N34*B34</f>
        <v>32709.6721363781</v>
      </c>
    </row>
    <row r="35" spans="1:21">
      <c r="A35" t="s">
        <v>4</v>
      </c>
      <c r="B35" s="1">
        <v>-1.2505841174502499E-12</v>
      </c>
      <c r="C35">
        <v>40130.076211047097</v>
      </c>
      <c r="D35" t="s">
        <v>12</v>
      </c>
      <c r="E35">
        <v>20319.461341542399</v>
      </c>
      <c r="F35">
        <v>3928.0265887164201</v>
      </c>
      <c r="G35" t="s">
        <v>11</v>
      </c>
      <c r="H35" s="1">
        <v>-1.29840931846592E-15</v>
      </c>
      <c r="I35" s="1">
        <v>4.82761308042748E-2</v>
      </c>
      <c r="J35" t="s">
        <v>10</v>
      </c>
      <c r="K35">
        <v>32775.728787965803</v>
      </c>
      <c r="L35">
        <v>309403.81866583502</v>
      </c>
      <c r="M35" t="s">
        <v>9</v>
      </c>
      <c r="N35" s="1">
        <v>-1.50974708849599E-15</v>
      </c>
      <c r="O35">
        <v>0.75790107839514997</v>
      </c>
      <c r="Q35">
        <v>21340.906780926602</v>
      </c>
      <c r="R35">
        <v>43042.1107456588</v>
      </c>
      <c r="T35">
        <f t="shared" si="2"/>
        <v>20319.461341542399</v>
      </c>
      <c r="U35">
        <f t="shared" si="3"/>
        <v>32775.728787965803</v>
      </c>
    </row>
    <row r="36" spans="1:21">
      <c r="A36" t="s">
        <v>4</v>
      </c>
      <c r="B36" s="1">
        <v>-1.5790627507278201E-12</v>
      </c>
      <c r="C36">
        <v>39660.5756542452</v>
      </c>
      <c r="D36" t="s">
        <v>12</v>
      </c>
      <c r="E36">
        <v>20337.7007990579</v>
      </c>
      <c r="F36">
        <v>3840.5909459321201</v>
      </c>
      <c r="G36" t="s">
        <v>11</v>
      </c>
      <c r="H36" s="1">
        <v>-1.63085990445624E-15</v>
      </c>
      <c r="I36" s="1">
        <v>4.7746287153707802E-2</v>
      </c>
      <c r="J36" t="s">
        <v>10</v>
      </c>
      <c r="K36">
        <v>32933.640490822298</v>
      </c>
      <c r="L36">
        <v>307105.04010471801</v>
      </c>
      <c r="M36" t="s">
        <v>9</v>
      </c>
      <c r="N36" s="1">
        <v>-2.1131042370879101E-15</v>
      </c>
      <c r="O36">
        <v>0.75735032966140603</v>
      </c>
      <c r="Q36">
        <v>21138.573639457201</v>
      </c>
      <c r="R36">
        <v>53982.893431798402</v>
      </c>
      <c r="T36">
        <f t="shared" si="2"/>
        <v>20337.7007990579</v>
      </c>
      <c r="U36">
        <f t="shared" si="3"/>
        <v>32933.640490822298</v>
      </c>
    </row>
    <row r="37" spans="1:21">
      <c r="A37" t="s">
        <v>4</v>
      </c>
      <c r="B37" s="1">
        <v>-2.0365272424708098E-12</v>
      </c>
      <c r="C37">
        <v>39227.904151006202</v>
      </c>
      <c r="D37" t="s">
        <v>12</v>
      </c>
      <c r="E37">
        <v>20357.9140548535</v>
      </c>
      <c r="F37">
        <v>3759.6716022422902</v>
      </c>
      <c r="G37" t="s">
        <v>11</v>
      </c>
      <c r="H37" s="1">
        <v>-2.1143944994109398E-15</v>
      </c>
      <c r="I37" s="1">
        <v>4.7250329656559301E-2</v>
      </c>
      <c r="J37" t="s">
        <v>10</v>
      </c>
      <c r="K37">
        <v>33045.6327468171</v>
      </c>
      <c r="L37">
        <v>305448.05881030601</v>
      </c>
      <c r="M37" t="s">
        <v>9</v>
      </c>
      <c r="N37" s="1">
        <v>-2.66752811752426E-15</v>
      </c>
      <c r="O37">
        <v>0.75695308808062201</v>
      </c>
      <c r="Q37">
        <v>21296.762069227399</v>
      </c>
      <c r="R37">
        <v>53626.604246737799</v>
      </c>
      <c r="T37">
        <f t="shared" si="2"/>
        <v>20357.9140548535</v>
      </c>
      <c r="U37">
        <f t="shared" si="3"/>
        <v>33045.6327468171</v>
      </c>
    </row>
    <row r="38" spans="1:21">
      <c r="A38" t="s">
        <v>4</v>
      </c>
      <c r="B38" s="1">
        <v>-2.7467464332923101E-12</v>
      </c>
      <c r="C38">
        <v>38810.346943338198</v>
      </c>
      <c r="D38" t="s">
        <v>12</v>
      </c>
      <c r="E38">
        <v>20381.404684843001</v>
      </c>
      <c r="F38">
        <v>3682.33062358089</v>
      </c>
      <c r="G38" t="s">
        <v>11</v>
      </c>
      <c r="H38" s="1">
        <v>-2.88150317527737E-15</v>
      </c>
      <c r="I38" s="1">
        <v>4.6771183310857001E-2</v>
      </c>
      <c r="J38" t="s">
        <v>10</v>
      </c>
      <c r="K38">
        <v>33126.961903759402</v>
      </c>
      <c r="L38">
        <v>303847.64209323103</v>
      </c>
      <c r="M38" t="s">
        <v>9</v>
      </c>
      <c r="N38" s="1">
        <v>-3.2097580943519301E-15</v>
      </c>
      <c r="O38">
        <v>0.75656981720055605</v>
      </c>
      <c r="Q38">
        <v>21499.5323527689</v>
      </c>
      <c r="R38">
        <v>48507.996826568196</v>
      </c>
      <c r="T38">
        <f t="shared" si="2"/>
        <v>20381.404684843001</v>
      </c>
      <c r="U38">
        <f t="shared" si="3"/>
        <v>33126.961903759402</v>
      </c>
    </row>
    <row r="39" spans="1:21">
      <c r="A39" t="s">
        <v>4</v>
      </c>
      <c r="B39" s="1">
        <v>-3.3777692392229199E-12</v>
      </c>
      <c r="C39">
        <v>38400.6590158791</v>
      </c>
      <c r="D39" t="s">
        <v>12</v>
      </c>
      <c r="E39">
        <v>20398.166697877601</v>
      </c>
      <c r="F39">
        <v>3608.0776289277401</v>
      </c>
      <c r="G39" t="s">
        <v>11</v>
      </c>
      <c r="H39" s="1">
        <v>-3.5598851754549996E-15</v>
      </c>
      <c r="I39" s="1">
        <v>4.6306375300540797E-2</v>
      </c>
      <c r="J39" t="s">
        <v>10</v>
      </c>
      <c r="K39">
        <v>33204.464872864199</v>
      </c>
      <c r="L39">
        <v>301886.398145471</v>
      </c>
      <c r="M39" t="s">
        <v>9</v>
      </c>
      <c r="N39" s="1">
        <v>-3.8546520862062299E-15</v>
      </c>
      <c r="O39">
        <v>0.75610013979557</v>
      </c>
      <c r="Q39">
        <v>21212.368571467901</v>
      </c>
      <c r="R39">
        <v>45088.733051359501</v>
      </c>
      <c r="T39">
        <f t="shared" si="2"/>
        <v>20398.166697877601</v>
      </c>
      <c r="U39">
        <f t="shared" si="3"/>
        <v>33204.464872864199</v>
      </c>
    </row>
    <row r="40" spans="1:21">
      <c r="A40" t="s">
        <v>4</v>
      </c>
      <c r="B40" s="1">
        <v>-4.0320228254913397E-12</v>
      </c>
      <c r="C40">
        <v>38009.953531821899</v>
      </c>
      <c r="D40" t="s">
        <v>12</v>
      </c>
      <c r="E40">
        <v>20412.5503553044</v>
      </c>
      <c r="F40">
        <v>3537.9221119765298</v>
      </c>
      <c r="G40" t="s">
        <v>11</v>
      </c>
      <c r="H40" s="1">
        <v>-4.2595308310843996E-15</v>
      </c>
      <c r="I40" s="1">
        <v>4.5862729753226701E-2</v>
      </c>
      <c r="J40" t="s">
        <v>10</v>
      </c>
      <c r="K40">
        <v>33279.021958014797</v>
      </c>
      <c r="L40">
        <v>300005.88694494299</v>
      </c>
      <c r="M40" t="s">
        <v>9</v>
      </c>
      <c r="N40" s="1">
        <v>-4.60131800459684E-15</v>
      </c>
      <c r="O40">
        <v>0.75564921936921203</v>
      </c>
      <c r="Q40">
        <v>21137.620085922801</v>
      </c>
      <c r="R40">
        <v>45125.927381703397</v>
      </c>
      <c r="T40">
        <f t="shared" si="2"/>
        <v>20412.5503553044</v>
      </c>
      <c r="U40">
        <f t="shared" si="3"/>
        <v>33279.021958014797</v>
      </c>
    </row>
    <row r="41" spans="1:21">
      <c r="A41" t="s">
        <v>4</v>
      </c>
      <c r="B41" s="1">
        <v>-4.6495190187058301E-12</v>
      </c>
      <c r="C41">
        <v>37633.459329909303</v>
      </c>
      <c r="D41" t="s">
        <v>12</v>
      </c>
      <c r="E41">
        <v>20423.807131437399</v>
      </c>
      <c r="F41">
        <v>3470.9715186800399</v>
      </c>
      <c r="G41" t="s">
        <v>11</v>
      </c>
      <c r="H41" s="1">
        <v>-4.8901772589300402E-15</v>
      </c>
      <c r="I41" s="1">
        <v>4.5435184752774298E-2</v>
      </c>
      <c r="J41" t="s">
        <v>10</v>
      </c>
      <c r="K41">
        <v>33378.520947142701</v>
      </c>
      <c r="L41">
        <v>298163.16575124901</v>
      </c>
      <c r="M41" t="s">
        <v>9</v>
      </c>
      <c r="N41" s="1">
        <v>-5.7600767340766897E-15</v>
      </c>
      <c r="O41">
        <v>0.75520679757494802</v>
      </c>
      <c r="Q41">
        <v>21007.108855152801</v>
      </c>
      <c r="R41">
        <v>49425.013547695497</v>
      </c>
      <c r="T41">
        <f t="shared" si="2"/>
        <v>20423.807131437399</v>
      </c>
      <c r="U41">
        <f t="shared" si="3"/>
        <v>33378.520947142701</v>
      </c>
    </row>
    <row r="42" spans="1:21">
      <c r="A42" t="s">
        <v>4</v>
      </c>
      <c r="B42" s="1">
        <v>-5.3233460785562402E-12</v>
      </c>
      <c r="C42">
        <v>37269.7975285059</v>
      </c>
      <c r="D42" t="s">
        <v>12</v>
      </c>
      <c r="E42">
        <v>20433.972278291101</v>
      </c>
      <c r="F42">
        <v>3406.8646291250998</v>
      </c>
      <c r="G42" t="s">
        <v>11</v>
      </c>
      <c r="H42" s="1">
        <v>-5.54591079848606E-15</v>
      </c>
      <c r="I42" s="1">
        <v>4.5021878406377398E-2</v>
      </c>
      <c r="J42" t="s">
        <v>10</v>
      </c>
      <c r="K42">
        <v>33501.084753767398</v>
      </c>
      <c r="L42">
        <v>296374.83766085602</v>
      </c>
      <c r="M42" t="s">
        <v>9</v>
      </c>
      <c r="N42" s="1">
        <v>-7.4044805273141005E-15</v>
      </c>
      <c r="O42">
        <v>0.75477687154617201</v>
      </c>
      <c r="Q42">
        <v>20973.8923574773</v>
      </c>
      <c r="R42">
        <v>53754.056545654501</v>
      </c>
      <c r="T42">
        <f t="shared" si="2"/>
        <v>20433.972278291101</v>
      </c>
      <c r="U42">
        <f t="shared" si="3"/>
        <v>33501.084753767398</v>
      </c>
    </row>
    <row r="43" spans="1:21">
      <c r="A43" t="s">
        <v>4</v>
      </c>
      <c r="B43" s="1">
        <v>-5.6824418860187704E-12</v>
      </c>
      <c r="C43">
        <v>36911.770251541697</v>
      </c>
      <c r="D43" t="s">
        <v>12</v>
      </c>
      <c r="E43">
        <v>20437.717653004798</v>
      </c>
      <c r="F43">
        <v>3344.7988903902901</v>
      </c>
      <c r="G43" t="s">
        <v>11</v>
      </c>
      <c r="H43" s="1">
        <v>-5.7747371544897602E-15</v>
      </c>
      <c r="I43" s="1">
        <v>4.4618022732448699E-2</v>
      </c>
      <c r="J43" t="s">
        <v>10</v>
      </c>
      <c r="K43">
        <v>33649.143619693503</v>
      </c>
      <c r="L43">
        <v>294373.07757256198</v>
      </c>
      <c r="M43" t="s">
        <v>9</v>
      </c>
      <c r="N43" s="1">
        <v>-9.5398034287518504E-15</v>
      </c>
      <c r="O43">
        <v>0.75429470456380798</v>
      </c>
      <c r="Q43">
        <v>20639.2765139861</v>
      </c>
      <c r="R43">
        <v>55367.9720078354</v>
      </c>
      <c r="T43">
        <f t="shared" si="2"/>
        <v>20437.717653004798</v>
      </c>
      <c r="U43">
        <f t="shared" si="3"/>
        <v>33649.143619693503</v>
      </c>
    </row>
    <row r="44" spans="1:21">
      <c r="A44" t="s">
        <v>4</v>
      </c>
      <c r="B44" s="1">
        <v>-6.1240354653999902E-12</v>
      </c>
      <c r="C44">
        <v>36570.129560728303</v>
      </c>
      <c r="D44" t="s">
        <v>12</v>
      </c>
      <c r="E44">
        <v>20441.2131060231</v>
      </c>
      <c r="F44">
        <v>3286.1316845395299</v>
      </c>
      <c r="G44" t="s">
        <v>11</v>
      </c>
      <c r="H44" s="1">
        <v>-6.0077318417512601E-15</v>
      </c>
      <c r="I44" s="1">
        <v>4.4232791134833298E-2</v>
      </c>
      <c r="J44" t="s">
        <v>10</v>
      </c>
      <c r="K44">
        <v>33822.919566901001</v>
      </c>
      <c r="L44">
        <v>292423.64057890198</v>
      </c>
      <c r="M44" t="s">
        <v>9</v>
      </c>
      <c r="N44" s="1">
        <v>-1.22568342909473E-14</v>
      </c>
      <c r="O44">
        <v>0.75382379626669804</v>
      </c>
      <c r="Q44">
        <v>20636.715552633399</v>
      </c>
      <c r="R44">
        <v>59830.202737262698</v>
      </c>
      <c r="T44">
        <f t="shared" si="2"/>
        <v>20441.2131060231</v>
      </c>
      <c r="U44">
        <f t="shared" si="3"/>
        <v>33822.919566901001</v>
      </c>
    </row>
    <row r="45" spans="1:21">
      <c r="A45" t="s">
        <v>4</v>
      </c>
      <c r="B45" s="1">
        <v>-6.36563806369225E-12</v>
      </c>
      <c r="C45">
        <v>36228.236971907398</v>
      </c>
      <c r="D45" t="s">
        <v>12</v>
      </c>
      <c r="E45">
        <v>20440.697811732902</v>
      </c>
      <c r="F45">
        <v>3228.10945908043</v>
      </c>
      <c r="G45" t="s">
        <v>11</v>
      </c>
      <c r="H45" s="1">
        <v>-5.9117789922508696E-15</v>
      </c>
      <c r="I45" s="1">
        <v>4.3848458418897097E-2</v>
      </c>
      <c r="J45" t="s">
        <v>10</v>
      </c>
      <c r="K45">
        <v>34000.025261438503</v>
      </c>
      <c r="L45">
        <v>290361.53663462598</v>
      </c>
      <c r="M45" t="s">
        <v>9</v>
      </c>
      <c r="N45" s="1">
        <v>-1.5151930370159901E-14</v>
      </c>
      <c r="O45">
        <v>0.75332415507328199</v>
      </c>
      <c r="Q45">
        <v>20411.751434905</v>
      </c>
      <c r="R45">
        <v>58882.652150234702</v>
      </c>
      <c r="T45">
        <f t="shared" si="2"/>
        <v>20440.697811732902</v>
      </c>
      <c r="U45">
        <f t="shared" si="3"/>
        <v>34000.025261438503</v>
      </c>
    </row>
    <row r="46" spans="1:21">
      <c r="A46" t="s">
        <v>4</v>
      </c>
      <c r="B46" s="1">
        <v>-6.9778319657372698E-12</v>
      </c>
      <c r="C46">
        <v>35897.280894818701</v>
      </c>
      <c r="D46" t="s">
        <v>12</v>
      </c>
      <c r="E46">
        <v>20441.005703670999</v>
      </c>
      <c r="F46">
        <v>3172.5996795328801</v>
      </c>
      <c r="G46" t="s">
        <v>11</v>
      </c>
      <c r="H46" s="1">
        <v>-5.8906498425803699E-15</v>
      </c>
      <c r="I46" s="1">
        <v>4.3477532619707E-2</v>
      </c>
      <c r="J46" t="s">
        <v>10</v>
      </c>
      <c r="K46">
        <v>34264.161367698602</v>
      </c>
      <c r="L46">
        <v>288259.19308618997</v>
      </c>
      <c r="M46" t="s">
        <v>9</v>
      </c>
      <c r="N46" s="1">
        <v>-1.9911008752506899E-14</v>
      </c>
      <c r="O46">
        <v>0.75281281223628504</v>
      </c>
      <c r="Q46">
        <v>20458.323133709899</v>
      </c>
      <c r="R46">
        <v>70416.477319963495</v>
      </c>
      <c r="T46">
        <f t="shared" si="2"/>
        <v>20441.005703670999</v>
      </c>
      <c r="U46">
        <f t="shared" si="3"/>
        <v>34264.161367698602</v>
      </c>
    </row>
    <row r="47" spans="1:21">
      <c r="A47" t="s">
        <v>4</v>
      </c>
      <c r="B47" s="1">
        <v>-7.3962280572968594E-12</v>
      </c>
      <c r="C47">
        <v>35570.425044180804</v>
      </c>
      <c r="D47" t="s">
        <v>12</v>
      </c>
      <c r="E47">
        <v>20435.818664479</v>
      </c>
      <c r="F47">
        <v>3118.33064861204</v>
      </c>
      <c r="G47" t="s">
        <v>11</v>
      </c>
      <c r="H47" s="1">
        <v>-5.3205034150428002E-15</v>
      </c>
      <c r="I47" s="1">
        <v>4.3111798896998003E-2</v>
      </c>
      <c r="J47" t="s">
        <v>10</v>
      </c>
      <c r="K47">
        <v>34522.049860810497</v>
      </c>
      <c r="L47">
        <v>286113.861649358</v>
      </c>
      <c r="M47" t="s">
        <v>9</v>
      </c>
      <c r="N47" s="1">
        <v>-2.48680184536885E-14</v>
      </c>
      <c r="O47">
        <v>0.75228880983185098</v>
      </c>
      <c r="Q47">
        <v>20137.497021568899</v>
      </c>
      <c r="R47">
        <v>68854.623961096295</v>
      </c>
      <c r="T47">
        <f t="shared" si="2"/>
        <v>20435.818664479</v>
      </c>
      <c r="U47">
        <f t="shared" si="3"/>
        <v>34522.049860810497</v>
      </c>
    </row>
    <row r="48" spans="1:21">
      <c r="A48" t="s">
        <v>4</v>
      </c>
      <c r="B48" s="1">
        <v>-7.9620930241497292E-12</v>
      </c>
      <c r="C48">
        <v>35249.513875106699</v>
      </c>
      <c r="D48" t="s">
        <v>12</v>
      </c>
      <c r="E48">
        <v>20429.748632179901</v>
      </c>
      <c r="F48">
        <v>3065.5393198676302</v>
      </c>
      <c r="G48" t="s">
        <v>11</v>
      </c>
      <c r="H48" s="1">
        <v>-4.6148355865936401E-15</v>
      </c>
      <c r="I48" s="1">
        <v>4.2753001152796198E-2</v>
      </c>
      <c r="J48" t="s">
        <v>10</v>
      </c>
      <c r="K48">
        <v>34777.339323215798</v>
      </c>
      <c r="L48">
        <v>283961.10579658701</v>
      </c>
      <c r="M48" t="s">
        <v>9</v>
      </c>
      <c r="N48" s="1">
        <v>-3.0181381887446602E-14</v>
      </c>
      <c r="O48">
        <v>0.75176059013568997</v>
      </c>
      <c r="Q48">
        <v>20076.9999660949</v>
      </c>
      <c r="R48">
        <v>68391.835919790799</v>
      </c>
      <c r="T48">
        <f t="shared" si="2"/>
        <v>20429.748632179901</v>
      </c>
      <c r="U48">
        <f t="shared" si="3"/>
        <v>34777.339323215798</v>
      </c>
    </row>
    <row r="49" spans="1:21">
      <c r="A49" t="s">
        <v>4</v>
      </c>
      <c r="B49" s="1">
        <v>-8.6673054058122794E-12</v>
      </c>
      <c r="C49">
        <v>34938.218261903297</v>
      </c>
      <c r="D49" t="s">
        <v>12</v>
      </c>
      <c r="E49">
        <v>20422.5963150717</v>
      </c>
      <c r="F49">
        <v>3014.6558017054999</v>
      </c>
      <c r="G49" t="s">
        <v>11</v>
      </c>
      <c r="H49" s="1">
        <v>-3.7215683926067196E-15</v>
      </c>
      <c r="I49" s="1">
        <v>4.2404254885869699E-2</v>
      </c>
      <c r="J49" t="s">
        <v>10</v>
      </c>
      <c r="K49">
        <v>35022.4865116746</v>
      </c>
      <c r="L49">
        <v>281897.08562913898</v>
      </c>
      <c r="M49" t="s">
        <v>9</v>
      </c>
      <c r="N49" s="1">
        <v>-3.5769971585562098E-14</v>
      </c>
      <c r="O49">
        <v>0.75125180947438497</v>
      </c>
      <c r="Q49">
        <v>19998.581366472899</v>
      </c>
      <c r="R49">
        <v>68442.223528352799</v>
      </c>
      <c r="T49">
        <f t="shared" si="2"/>
        <v>20422.5963150717</v>
      </c>
      <c r="U49">
        <f t="shared" si="3"/>
        <v>35022.4865116746</v>
      </c>
    </row>
    <row r="50" spans="1:21">
      <c r="A50" t="s">
        <v>4</v>
      </c>
      <c r="B50" s="1">
        <v>-9.6472567417477505E-12</v>
      </c>
      <c r="C50">
        <v>34634.768563414102</v>
      </c>
      <c r="D50" t="s">
        <v>12</v>
      </c>
      <c r="E50">
        <v>20414.4502459332</v>
      </c>
      <c r="F50">
        <v>2965.4811865199999</v>
      </c>
      <c r="G50" t="s">
        <v>11</v>
      </c>
      <c r="H50" s="1">
        <v>-2.59856293602277E-15</v>
      </c>
      <c r="I50" s="1">
        <v>4.2064437863368602E-2</v>
      </c>
      <c r="J50" t="s">
        <v>10</v>
      </c>
      <c r="K50">
        <v>35273.123857185099</v>
      </c>
      <c r="L50">
        <v>279850.92080456298</v>
      </c>
      <c r="M50" t="s">
        <v>9</v>
      </c>
      <c r="N50" s="1">
        <v>-4.216554657388E-14</v>
      </c>
      <c r="O50">
        <v>0.750745152649268</v>
      </c>
      <c r="Q50">
        <v>19922.934491940701</v>
      </c>
      <c r="R50">
        <v>69489.930008984695</v>
      </c>
      <c r="T50">
        <f t="shared" si="2"/>
        <v>20414.4502459332</v>
      </c>
      <c r="U50">
        <f t="shared" si="3"/>
        <v>35273.123857185099</v>
      </c>
    </row>
    <row r="51" spans="1:21">
      <c r="A51" t="s">
        <v>4</v>
      </c>
      <c r="B51" s="1">
        <v>-1.11117486783266E-11</v>
      </c>
      <c r="C51">
        <v>34328.479024276799</v>
      </c>
      <c r="D51" t="s">
        <v>12</v>
      </c>
      <c r="E51">
        <v>20401.0650569963</v>
      </c>
      <c r="F51">
        <v>2917.5305745027399</v>
      </c>
      <c r="G51" t="s">
        <v>11</v>
      </c>
      <c r="H51" s="1">
        <v>-4.9867848094605202E-16</v>
      </c>
      <c r="I51" s="1">
        <v>4.1730468420744599E-2</v>
      </c>
      <c r="J51" t="s">
        <v>10</v>
      </c>
      <c r="K51">
        <v>35538.520350468702</v>
      </c>
      <c r="L51">
        <v>277119.70761117898</v>
      </c>
      <c r="M51" t="s">
        <v>9</v>
      </c>
      <c r="N51" s="1">
        <v>-4.9979518121984803E-14</v>
      </c>
      <c r="O51">
        <v>0.75006437178476504</v>
      </c>
      <c r="Q51">
        <v>19586.3907042887</v>
      </c>
      <c r="R51">
        <v>62424.971743486902</v>
      </c>
      <c r="T51">
        <f t="shared" si="2"/>
        <v>20401.0650569963</v>
      </c>
      <c r="U51">
        <f t="shared" si="3"/>
        <v>35538.520350468702</v>
      </c>
    </row>
    <row r="52" spans="1:21">
      <c r="A52" t="s">
        <v>4</v>
      </c>
      <c r="B52" s="1">
        <v>-1.2913298978160101E-11</v>
      </c>
      <c r="C52">
        <v>34044.071483705899</v>
      </c>
      <c r="D52" t="s">
        <v>12</v>
      </c>
      <c r="E52">
        <v>20393.1702769486</v>
      </c>
      <c r="F52">
        <v>2872.4439467042698</v>
      </c>
      <c r="G52" t="s">
        <v>11</v>
      </c>
      <c r="H52" s="1">
        <v>9.4612319877494703E-16</v>
      </c>
      <c r="I52" s="1">
        <v>4.1413933067996199E-2</v>
      </c>
      <c r="J52" t="s">
        <v>10</v>
      </c>
      <c r="K52">
        <v>35789.188338791602</v>
      </c>
      <c r="L52">
        <v>275021.37991018902</v>
      </c>
      <c r="M52" t="s">
        <v>9</v>
      </c>
      <c r="N52" s="1">
        <v>-5.8662536801226203E-14</v>
      </c>
      <c r="O52">
        <v>0.74953741741590496</v>
      </c>
      <c r="Q52">
        <v>19889.927079737601</v>
      </c>
      <c r="R52">
        <v>68584.551776823995</v>
      </c>
      <c r="T52">
        <f t="shared" si="2"/>
        <v>20393.1702769486</v>
      </c>
      <c r="U52">
        <f t="shared" si="3"/>
        <v>35789.188338791602</v>
      </c>
    </row>
    <row r="53" spans="1:21">
      <c r="A53" t="s">
        <v>4</v>
      </c>
      <c r="B53" s="1">
        <v>-1.4909422375589799E-11</v>
      </c>
      <c r="C53">
        <v>33765.774990016398</v>
      </c>
      <c r="D53" t="s">
        <v>12</v>
      </c>
      <c r="E53">
        <v>20382.484485226301</v>
      </c>
      <c r="F53">
        <v>2828.6055910390801</v>
      </c>
      <c r="G53" t="s">
        <v>11</v>
      </c>
      <c r="H53" s="1">
        <v>3.2089510401897798E-15</v>
      </c>
      <c r="I53" s="1">
        <v>4.1103808787495602E-2</v>
      </c>
      <c r="J53" t="s">
        <v>10</v>
      </c>
      <c r="K53">
        <v>35995.766572235698</v>
      </c>
      <c r="L53">
        <v>272975.84493447799</v>
      </c>
      <c r="M53" t="s">
        <v>9</v>
      </c>
      <c r="N53" s="1">
        <v>-6.6973987371327796E-14</v>
      </c>
      <c r="O53">
        <v>0.74902090541191602</v>
      </c>
      <c r="Q53">
        <v>19692.732038075501</v>
      </c>
      <c r="R53">
        <v>63507.940122484702</v>
      </c>
      <c r="T53">
        <f t="shared" si="2"/>
        <v>20382.484485226301</v>
      </c>
      <c r="U53">
        <f t="shared" si="3"/>
        <v>35995.766572235698</v>
      </c>
    </row>
    <row r="54" spans="1:21">
      <c r="A54" t="s">
        <v>4</v>
      </c>
      <c r="B54" s="1">
        <v>-1.7677373741024E-11</v>
      </c>
      <c r="C54">
        <v>33495.530223906397</v>
      </c>
      <c r="D54" t="s">
        <v>12</v>
      </c>
      <c r="E54">
        <v>20371.159724087101</v>
      </c>
      <c r="F54">
        <v>2786.4213751475199</v>
      </c>
      <c r="G54" t="s">
        <v>11</v>
      </c>
      <c r="H54" s="1">
        <v>6.0567391859070299E-15</v>
      </c>
      <c r="I54" s="1">
        <v>4.0803136461770403E-2</v>
      </c>
      <c r="J54" t="s">
        <v>10</v>
      </c>
      <c r="K54">
        <v>36214.114114570002</v>
      </c>
      <c r="L54">
        <v>270935.967885244</v>
      </c>
      <c r="M54" t="s">
        <v>9</v>
      </c>
      <c r="N54" s="1">
        <v>-7.7450688690446699E-14</v>
      </c>
      <c r="O54">
        <v>0.74850295567321001</v>
      </c>
      <c r="Q54">
        <v>19622.849308565201</v>
      </c>
      <c r="R54">
        <v>65158.2229416884</v>
      </c>
      <c r="T54">
        <f t="shared" si="2"/>
        <v>20371.159724087101</v>
      </c>
      <c r="U54">
        <f t="shared" si="3"/>
        <v>36214.114114570002</v>
      </c>
    </row>
    <row r="55" spans="1:21">
      <c r="A55" t="s">
        <v>4</v>
      </c>
      <c r="B55" s="1">
        <v>-2.2418175107064699E-11</v>
      </c>
      <c r="C55">
        <v>33227.519941545899</v>
      </c>
      <c r="D55" t="s">
        <v>12</v>
      </c>
      <c r="E55">
        <v>20354.861604504898</v>
      </c>
      <c r="F55">
        <v>2745.18874328827</v>
      </c>
      <c r="G55" t="s">
        <v>11</v>
      </c>
      <c r="H55" s="1">
        <v>1.12554012730254E-14</v>
      </c>
      <c r="I55" s="1">
        <v>4.0507100224711899E-2</v>
      </c>
      <c r="J55" t="s">
        <v>10</v>
      </c>
      <c r="K55">
        <v>36452.993928839998</v>
      </c>
      <c r="L55">
        <v>268741.24944884703</v>
      </c>
      <c r="M55" t="s">
        <v>9</v>
      </c>
      <c r="N55" s="1">
        <v>-9.1984378188010302E-14</v>
      </c>
      <c r="O55">
        <v>0.74794224668283005</v>
      </c>
      <c r="Q55">
        <v>19269.502302011399</v>
      </c>
      <c r="R55">
        <v>65651.002017614097</v>
      </c>
      <c r="T55">
        <f t="shared" si="2"/>
        <v>20354.861604504898</v>
      </c>
      <c r="U55">
        <f t="shared" si="3"/>
        <v>36452.993928839998</v>
      </c>
    </row>
    <row r="56" spans="1:21">
      <c r="A56" t="s">
        <v>4</v>
      </c>
      <c r="B56" s="1">
        <v>-2.8263356869060402E-11</v>
      </c>
      <c r="C56">
        <v>32969.681224102598</v>
      </c>
      <c r="D56" t="s">
        <v>12</v>
      </c>
      <c r="E56">
        <v>20340.712086660002</v>
      </c>
      <c r="F56">
        <v>2705.6355915517502</v>
      </c>
      <c r="G56" t="s">
        <v>11</v>
      </c>
      <c r="H56" s="1">
        <v>1.6973495874828901E-14</v>
      </c>
      <c r="I56" s="1">
        <v>4.0221052111443903E-2</v>
      </c>
      <c r="J56" t="s">
        <v>10</v>
      </c>
      <c r="K56">
        <v>36685.3113660991</v>
      </c>
      <c r="L56">
        <v>266702.02312150499</v>
      </c>
      <c r="M56" t="s">
        <v>9</v>
      </c>
      <c r="N56" s="1">
        <v>-1.09988906966136E-13</v>
      </c>
      <c r="O56">
        <v>0.74741786049125503</v>
      </c>
      <c r="Q56">
        <v>19372.5464618226</v>
      </c>
      <c r="R56">
        <v>67011.975907928398</v>
      </c>
      <c r="T56">
        <f t="shared" si="2"/>
        <v>20340.712086660002</v>
      </c>
      <c r="U56">
        <f t="shared" si="3"/>
        <v>36685.3113660991</v>
      </c>
    </row>
    <row r="57" spans="1:21">
      <c r="A57" t="s">
        <v>4</v>
      </c>
      <c r="B57" s="1">
        <v>-3.7326080265668099E-11</v>
      </c>
      <c r="C57">
        <v>32715.6234415607</v>
      </c>
      <c r="D57" t="s">
        <v>12</v>
      </c>
      <c r="E57">
        <v>20323.350153021001</v>
      </c>
      <c r="F57">
        <v>2667.04240915121</v>
      </c>
      <c r="G57" t="s">
        <v>11</v>
      </c>
      <c r="H57" s="1">
        <v>2.62652772195411E-14</v>
      </c>
      <c r="I57" s="1">
        <v>3.9939973410809702E-2</v>
      </c>
      <c r="J57" t="s">
        <v>10</v>
      </c>
      <c r="K57">
        <v>36915.230392366997</v>
      </c>
      <c r="L57">
        <v>264621.09046863799</v>
      </c>
      <c r="M57" t="s">
        <v>9</v>
      </c>
      <c r="N57" s="1">
        <v>-1.3355091724943701E-13</v>
      </c>
      <c r="O57">
        <v>0.746879371823436</v>
      </c>
      <c r="Q57">
        <v>19123.2637540701</v>
      </c>
      <c r="R57">
        <v>66098.087923904095</v>
      </c>
      <c r="T57">
        <f t="shared" si="2"/>
        <v>20323.350153021001</v>
      </c>
      <c r="U57">
        <f t="shared" si="3"/>
        <v>36915.230392366997</v>
      </c>
    </row>
    <row r="58" spans="1:21">
      <c r="A58" t="s">
        <v>4</v>
      </c>
      <c r="B58" s="1">
        <v>-5.0820793220309802E-11</v>
      </c>
      <c r="C58">
        <v>32467.5426811016</v>
      </c>
      <c r="D58" t="s">
        <v>12</v>
      </c>
      <c r="E58">
        <v>20305.195101976198</v>
      </c>
      <c r="F58">
        <v>2629.601031318</v>
      </c>
      <c r="G58" t="s">
        <v>11</v>
      </c>
      <c r="H58" s="1">
        <v>3.9535502778835502E-14</v>
      </c>
      <c r="I58" s="1">
        <v>3.96653731542322E-2</v>
      </c>
      <c r="J58" t="s">
        <v>10</v>
      </c>
      <c r="K58">
        <v>37159.970422804101</v>
      </c>
      <c r="L58">
        <v>262583.29657788202</v>
      </c>
      <c r="M58" t="s">
        <v>9</v>
      </c>
      <c r="N58" s="1">
        <v>-1.6784279129609199E-13</v>
      </c>
      <c r="O58">
        <v>0.74634859680528898</v>
      </c>
      <c r="Q58">
        <v>19029.858194059201</v>
      </c>
      <c r="R58">
        <v>68639.624194880205</v>
      </c>
      <c r="T58">
        <f t="shared" si="2"/>
        <v>20305.195101976198</v>
      </c>
      <c r="U58">
        <f t="shared" si="3"/>
        <v>37159.970422804101</v>
      </c>
    </row>
    <row r="59" spans="1:21">
      <c r="A59" t="s">
        <v>4</v>
      </c>
      <c r="B59" s="1">
        <v>-7.4280287906383097E-11</v>
      </c>
      <c r="C59">
        <v>32225.212734050099</v>
      </c>
      <c r="D59" t="s">
        <v>12</v>
      </c>
      <c r="E59">
        <v>20284.347110717699</v>
      </c>
      <c r="F59">
        <v>2593.0845155842098</v>
      </c>
      <c r="G59" t="s">
        <v>11</v>
      </c>
      <c r="H59" s="1">
        <v>6.1746615678590999E-14</v>
      </c>
      <c r="I59" s="1">
        <v>3.9395699135452898E-2</v>
      </c>
      <c r="J59" t="s">
        <v>10</v>
      </c>
      <c r="K59">
        <v>37449.513532323399</v>
      </c>
      <c r="L59">
        <v>260680.61735067301</v>
      </c>
      <c r="M59" t="s">
        <v>9</v>
      </c>
      <c r="N59" s="1">
        <v>-2.2692345840353699E-13</v>
      </c>
      <c r="O59">
        <v>0.74584996625149902</v>
      </c>
      <c r="Q59">
        <v>18803.6452885291</v>
      </c>
      <c r="R59">
        <v>77052.444296807604</v>
      </c>
      <c r="T59">
        <f t="shared" si="2"/>
        <v>20284.347110717699</v>
      </c>
      <c r="U59">
        <f t="shared" si="3"/>
        <v>37449.513532323399</v>
      </c>
    </row>
    <row r="60" spans="1:21">
      <c r="A60" t="s">
        <v>4</v>
      </c>
      <c r="B60" s="1">
        <v>-1.01052956765654E-10</v>
      </c>
      <c r="C60">
        <v>31995.6018484003</v>
      </c>
      <c r="D60" t="s">
        <v>12</v>
      </c>
      <c r="E60">
        <v>20269.557576346298</v>
      </c>
      <c r="F60">
        <v>2558.41316835014</v>
      </c>
      <c r="G60" t="s">
        <v>11</v>
      </c>
      <c r="H60" s="1">
        <v>8.3483162697597701E-14</v>
      </c>
      <c r="I60" s="1">
        <v>3.9137877198477201E-2</v>
      </c>
      <c r="J60" t="s">
        <v>10</v>
      </c>
      <c r="K60">
        <v>37761.395390953097</v>
      </c>
      <c r="L60">
        <v>259027.61163443301</v>
      </c>
      <c r="M60" t="s">
        <v>9</v>
      </c>
      <c r="N60" s="1">
        <v>-3.1524840066249799E-13</v>
      </c>
      <c r="O60">
        <v>0.74541449520384395</v>
      </c>
      <c r="Q60">
        <v>19177.9600954417</v>
      </c>
      <c r="R60">
        <v>86551.000686367901</v>
      </c>
      <c r="T60">
        <f t="shared" si="2"/>
        <v>20269.557576346298</v>
      </c>
      <c r="U60">
        <f t="shared" si="3"/>
        <v>37761.395390953097</v>
      </c>
    </row>
    <row r="61" spans="1:21">
      <c r="A61" t="s">
        <v>4</v>
      </c>
      <c r="B61" s="1">
        <v>-1.4338050431380201E-10</v>
      </c>
      <c r="C61">
        <v>31768.8005857389</v>
      </c>
      <c r="D61" t="s">
        <v>12</v>
      </c>
      <c r="E61">
        <v>20251.877317490402</v>
      </c>
      <c r="F61">
        <v>2524.4167235947398</v>
      </c>
      <c r="G61" t="s">
        <v>11</v>
      </c>
      <c r="H61" s="1">
        <v>1.20504726138873E-13</v>
      </c>
      <c r="I61" s="1">
        <v>3.8883391062115802E-2</v>
      </c>
      <c r="J61" t="s">
        <v>10</v>
      </c>
      <c r="K61">
        <v>38069.524197143401</v>
      </c>
      <c r="L61">
        <v>257367.606823654</v>
      </c>
      <c r="M61" t="s">
        <v>9</v>
      </c>
      <c r="N61" s="1">
        <v>-4.3894866547573101E-13</v>
      </c>
      <c r="O61">
        <v>0.74497520652472704</v>
      </c>
      <c r="Q61">
        <v>18938.757160819201</v>
      </c>
      <c r="R61">
        <v>85763.505442922295</v>
      </c>
      <c r="T61">
        <f t="shared" si="2"/>
        <v>20251.877317490402</v>
      </c>
      <c r="U61">
        <f t="shared" si="3"/>
        <v>38069.524197143401</v>
      </c>
    </row>
    <row r="62" spans="1:21">
      <c r="A62" t="s">
        <v>4</v>
      </c>
      <c r="B62" s="1">
        <v>-1.8614393847878101E-10</v>
      </c>
      <c r="C62">
        <v>31552.249639379399</v>
      </c>
      <c r="D62" t="s">
        <v>12</v>
      </c>
      <c r="E62">
        <v>20239.4568504167</v>
      </c>
      <c r="F62">
        <v>2491.99171317334</v>
      </c>
      <c r="G62" t="s">
        <v>11</v>
      </c>
      <c r="H62" s="1">
        <v>1.5470131484327001E-13</v>
      </c>
      <c r="I62" s="1">
        <v>3.8639051649183603E-2</v>
      </c>
      <c r="J62" t="s">
        <v>10</v>
      </c>
      <c r="K62">
        <v>38344.555930804003</v>
      </c>
      <c r="L62">
        <v>255866.04794167099</v>
      </c>
      <c r="M62" t="s">
        <v>9</v>
      </c>
      <c r="N62" s="1">
        <v>-5.8500851118639296E-13</v>
      </c>
      <c r="O62">
        <v>0.74457612906216497</v>
      </c>
      <c r="Q62">
        <v>19284.616099418599</v>
      </c>
      <c r="R62">
        <v>85127.069406037001</v>
      </c>
      <c r="T62">
        <f t="shared" si="2"/>
        <v>20239.4568504167</v>
      </c>
      <c r="U62">
        <f t="shared" si="3"/>
        <v>38344.555930804003</v>
      </c>
    </row>
    <row r="63" spans="1:21">
      <c r="A63" t="s">
        <v>4</v>
      </c>
      <c r="B63" s="1">
        <v>-2.70335153163127E-10</v>
      </c>
      <c r="C63">
        <v>31332.755394748499</v>
      </c>
      <c r="D63" t="s">
        <v>12</v>
      </c>
      <c r="E63">
        <v>20219.967611281601</v>
      </c>
      <c r="F63">
        <v>2459.5385806766699</v>
      </c>
      <c r="G63" t="s">
        <v>11</v>
      </c>
      <c r="H63" s="1">
        <v>2.3251865476887499E-13</v>
      </c>
      <c r="I63" s="1">
        <v>3.8392939568580198E-2</v>
      </c>
      <c r="J63" t="s">
        <v>10</v>
      </c>
      <c r="K63">
        <v>38633.643801993298</v>
      </c>
      <c r="L63">
        <v>254219.61592957599</v>
      </c>
      <c r="M63" t="s">
        <v>9</v>
      </c>
      <c r="N63" s="1">
        <v>-8.0531707853193103E-13</v>
      </c>
      <c r="O63">
        <v>0.74413670621183503</v>
      </c>
      <c r="Q63">
        <v>18742.6648919242</v>
      </c>
      <c r="R63">
        <v>83199.180120171601</v>
      </c>
      <c r="T63">
        <f t="shared" si="2"/>
        <v>20219.967611281601</v>
      </c>
      <c r="U63">
        <f t="shared" si="3"/>
        <v>38633.643801993298</v>
      </c>
    </row>
    <row r="64" spans="1:21">
      <c r="A64" t="s">
        <v>4</v>
      </c>
      <c r="B64" s="1">
        <v>-3.3493864145813498E-10</v>
      </c>
      <c r="C64">
        <v>31127.885769457102</v>
      </c>
      <c r="D64" t="s">
        <v>12</v>
      </c>
      <c r="E64">
        <v>20209.230835363898</v>
      </c>
      <c r="F64">
        <v>2429.1292290748202</v>
      </c>
      <c r="G64" t="s">
        <v>11</v>
      </c>
      <c r="H64" s="1">
        <v>2.8649493362684901E-13</v>
      </c>
      <c r="I64" s="1">
        <v>3.8160814718534199E-2</v>
      </c>
      <c r="J64" t="s">
        <v>10</v>
      </c>
      <c r="K64">
        <v>38853.6083979451</v>
      </c>
      <c r="L64">
        <v>252843.50418728401</v>
      </c>
      <c r="M64" t="s">
        <v>9</v>
      </c>
      <c r="N64" s="1">
        <v>-1.01886808154515E-12</v>
      </c>
      <c r="O64">
        <v>0.74376787071163797</v>
      </c>
      <c r="Q64">
        <v>19351.282444330202</v>
      </c>
      <c r="R64">
        <v>79189.391705348098</v>
      </c>
      <c r="T64">
        <f t="shared" si="2"/>
        <v>20209.230835363898</v>
      </c>
      <c r="U64">
        <f t="shared" si="3"/>
        <v>38853.6083979451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tabSelected="1" workbookViewId="0">
      <selection activeCell="D14" sqref="D14"/>
    </sheetView>
  </sheetViews>
  <sheetFormatPr baseColWidth="10" defaultRowHeight="15" x14ac:dyDescent="0"/>
  <sheetData>
    <row r="1" spans="1:91">
      <c r="B1" t="s">
        <v>51</v>
      </c>
      <c r="C1" t="s">
        <v>57</v>
      </c>
      <c r="E1" t="s">
        <v>52</v>
      </c>
      <c r="F1" t="s">
        <v>58</v>
      </c>
      <c r="H1" t="s">
        <v>53</v>
      </c>
      <c r="I1" t="s">
        <v>59</v>
      </c>
      <c r="K1" t="s">
        <v>54</v>
      </c>
      <c r="N1" t="s">
        <v>55</v>
      </c>
      <c r="CB1" t="s">
        <v>50</v>
      </c>
      <c r="CC1" t="s">
        <v>49</v>
      </c>
      <c r="CE1" t="s">
        <v>48</v>
      </c>
      <c r="CG1" t="s">
        <v>47</v>
      </c>
      <c r="CH1" t="s">
        <v>46</v>
      </c>
      <c r="CI1" t="s">
        <v>45</v>
      </c>
      <c r="CJ1" t="s">
        <v>44</v>
      </c>
      <c r="CK1" t="s">
        <v>43</v>
      </c>
      <c r="CL1" t="s">
        <v>42</v>
      </c>
      <c r="CM1" t="s">
        <v>41</v>
      </c>
    </row>
    <row r="2" spans="1:91">
      <c r="A2" t="s">
        <v>4</v>
      </c>
      <c r="B2" s="1">
        <v>6.7035675243495402E-29</v>
      </c>
      <c r="C2">
        <v>5325.8977760643002</v>
      </c>
      <c r="D2" t="s">
        <v>40</v>
      </c>
      <c r="E2">
        <v>58372.858858482497</v>
      </c>
      <c r="F2">
        <v>3443862.2878542198</v>
      </c>
      <c r="G2" t="s">
        <v>39</v>
      </c>
      <c r="H2" s="1">
        <v>-2.62573838773363E-22</v>
      </c>
      <c r="I2">
        <v>0.99848851999098998</v>
      </c>
      <c r="J2" t="s">
        <v>38</v>
      </c>
      <c r="K2">
        <v>76903.677758319507</v>
      </c>
      <c r="L2" s="1">
        <v>54304768.207550898</v>
      </c>
      <c r="M2" t="s">
        <v>37</v>
      </c>
      <c r="N2" s="1">
        <v>-4.0322987947662499E-24</v>
      </c>
      <c r="O2" s="1">
        <v>0.99990401011882801</v>
      </c>
      <c r="P2" t="s">
        <v>36</v>
      </c>
      <c r="Q2">
        <v>-4580.1812101004098</v>
      </c>
      <c r="R2">
        <v>20809.383216346101</v>
      </c>
      <c r="S2" t="s">
        <v>35</v>
      </c>
      <c r="T2" s="1">
        <v>-1.0224986696436401E-21</v>
      </c>
      <c r="U2">
        <v>0.79966604837800903</v>
      </c>
      <c r="V2" t="s">
        <v>34</v>
      </c>
      <c r="W2" s="1">
        <v>-2525.9737127845501</v>
      </c>
      <c r="X2">
        <v>148913.59147057199</v>
      </c>
      <c r="Y2" t="s">
        <v>33</v>
      </c>
      <c r="Z2" s="1">
        <v>-5.4491985663842606E-23</v>
      </c>
      <c r="AA2">
        <v>0.96617584574489901</v>
      </c>
      <c r="AB2" t="s">
        <v>32</v>
      </c>
      <c r="AC2">
        <v>4647.0501558052401</v>
      </c>
      <c r="AD2">
        <v>22849.400343617901</v>
      </c>
      <c r="AE2" t="s">
        <v>31</v>
      </c>
      <c r="AF2" s="1">
        <v>3.3176124476894999E-21</v>
      </c>
      <c r="AG2">
        <v>0.81422936615039898</v>
      </c>
      <c r="AH2" t="s">
        <v>30</v>
      </c>
      <c r="AI2" s="1">
        <v>2689.6843432574301</v>
      </c>
      <c r="AJ2">
        <v>238423.81634302501</v>
      </c>
      <c r="AK2" t="s">
        <v>29</v>
      </c>
      <c r="AL2" s="1">
        <v>1.13620033734256E-23</v>
      </c>
      <c r="AM2">
        <v>0.97860255984315703</v>
      </c>
      <c r="AN2" t="s">
        <v>28</v>
      </c>
      <c r="AO2">
        <v>7694.3332949911901</v>
      </c>
      <c r="AP2">
        <v>15662.663227408801</v>
      </c>
      <c r="AQ2" t="s">
        <v>27</v>
      </c>
      <c r="AR2" s="1">
        <v>-4.8886438828697599E-20</v>
      </c>
      <c r="AS2">
        <v>0.75027588356393904</v>
      </c>
      <c r="AT2" t="s">
        <v>26</v>
      </c>
      <c r="AU2" s="1">
        <v>1354.9075306479799</v>
      </c>
      <c r="AV2">
        <v>124093.455556325</v>
      </c>
      <c r="AW2" t="s">
        <v>25</v>
      </c>
      <c r="AX2" s="1">
        <v>-7.0054022378674895E-24</v>
      </c>
      <c r="AY2">
        <v>0.95968337212903698</v>
      </c>
      <c r="AZ2" t="s">
        <v>24</v>
      </c>
      <c r="BA2" s="1">
        <v>18393.6640591551</v>
      </c>
      <c r="BB2">
        <v>126438.680450486</v>
      </c>
      <c r="BC2" t="s">
        <v>23</v>
      </c>
      <c r="BD2" s="1">
        <v>1.47669193658712E-20</v>
      </c>
      <c r="BE2">
        <v>0.96040156584407899</v>
      </c>
      <c r="BF2" t="s">
        <v>22</v>
      </c>
      <c r="BG2">
        <v>21742.6030122593</v>
      </c>
      <c r="BH2">
        <v>5286919.8338693203</v>
      </c>
      <c r="BI2" t="s">
        <v>21</v>
      </c>
      <c r="BJ2" s="1">
        <v>-8.1724822150949494E-24</v>
      </c>
      <c r="BK2">
        <v>0.99901491352907201</v>
      </c>
      <c r="BL2" t="s">
        <v>20</v>
      </c>
      <c r="BM2">
        <v>3728.5585822651901</v>
      </c>
      <c r="BN2">
        <v>22228.890764625699</v>
      </c>
      <c r="BO2" t="s">
        <v>19</v>
      </c>
      <c r="BP2" s="1">
        <v>-1.19533494928429E-20</v>
      </c>
      <c r="BQ2">
        <v>0.810028796215713</v>
      </c>
      <c r="BR2" t="s">
        <v>18</v>
      </c>
      <c r="BS2">
        <v>6251.9617513134499</v>
      </c>
      <c r="BT2">
        <v>335248.484022777</v>
      </c>
      <c r="BU2" t="s">
        <v>17</v>
      </c>
      <c r="BV2" s="1">
        <v>2.5012052039938999E-23</v>
      </c>
      <c r="BW2">
        <v>0.98468782604753602</v>
      </c>
      <c r="CB2" s="1">
        <f t="shared" ref="CB2:CB33" si="0">-B2</f>
        <v>-6.7035675243495402E-29</v>
      </c>
      <c r="CC2">
        <v>12.18</v>
      </c>
      <c r="CE2">
        <v>10.220000000000001</v>
      </c>
      <c r="CG2">
        <f>CORREL($B2:$B62,$CE2:$CE62)</f>
        <v>0.63380419161435464</v>
      </c>
      <c r="CH2">
        <f>CORREL($B2:$B61,$CE3:$CE62)</f>
        <v>0.61740252376028626</v>
      </c>
      <c r="CI2">
        <f>CORREL($B2:$B60,$CE4:$CE62)</f>
        <v>0.60055997954173568</v>
      </c>
      <c r="CJ2">
        <f>CORREL($B2:$B59,$CE5:$CE62)</f>
        <v>0.58026526670979894</v>
      </c>
      <c r="CK2">
        <f>CORREL($B2:$B58,$CE6:$CE62)</f>
        <v>0.55653991797957647</v>
      </c>
      <c r="CL2">
        <f>CORREL($B2:$B57,$CE7:$CE62)</f>
        <v>0.5302531878228639</v>
      </c>
      <c r="CM2">
        <f>CORREL($B2:$B57,$CE7:$CE62)</f>
        <v>0.5302531878228639</v>
      </c>
    </row>
    <row r="3" spans="1:91">
      <c r="A3" t="s">
        <v>4</v>
      </c>
      <c r="B3" s="1">
        <v>-4.5712634509124896E-19</v>
      </c>
      <c r="C3">
        <v>2804.9840541989302</v>
      </c>
      <c r="D3" t="s">
        <v>40</v>
      </c>
      <c r="E3">
        <v>58634.487851216603</v>
      </c>
      <c r="F3">
        <v>1710866.33503895</v>
      </c>
      <c r="G3" t="s">
        <v>39</v>
      </c>
      <c r="H3" s="1">
        <v>-2.9308582728151198E-22</v>
      </c>
      <c r="I3">
        <v>0.99763898168930498</v>
      </c>
      <c r="J3" t="s">
        <v>38</v>
      </c>
      <c r="K3">
        <v>76393.232610612395</v>
      </c>
      <c r="L3" s="1">
        <v>28131253.5263744</v>
      </c>
      <c r="M3" t="s">
        <v>37</v>
      </c>
      <c r="N3" s="1">
        <v>-2.2079866464311202E-25</v>
      </c>
      <c r="O3" s="1">
        <v>0.99985434393053996</v>
      </c>
      <c r="P3" t="s">
        <v>36</v>
      </c>
      <c r="Q3">
        <v>-4592.3627730382404</v>
      </c>
      <c r="R3">
        <v>10658.898199945101</v>
      </c>
      <c r="S3" t="s">
        <v>35</v>
      </c>
      <c r="T3" s="1">
        <v>-7.5278528743127397E-22</v>
      </c>
      <c r="U3">
        <v>0.72295371233268702</v>
      </c>
      <c r="V3" t="s">
        <v>34</v>
      </c>
      <c r="W3">
        <v>-2684.0915447401899</v>
      </c>
      <c r="X3">
        <v>82788.848422924799</v>
      </c>
      <c r="Y3" t="s">
        <v>33</v>
      </c>
      <c r="Z3" s="1">
        <v>3.56189064998035E-22</v>
      </c>
      <c r="AA3">
        <v>0.95187295673068395</v>
      </c>
      <c r="AB3" t="s">
        <v>32</v>
      </c>
      <c r="AC3">
        <v>4698.5222633775702</v>
      </c>
      <c r="AD3">
        <v>11494.935737232699</v>
      </c>
      <c r="AE3" t="s">
        <v>31</v>
      </c>
      <c r="AF3" s="1">
        <v>2.3354319994173899E-21</v>
      </c>
      <c r="AG3">
        <v>0.73882374856996802</v>
      </c>
      <c r="AH3" t="s">
        <v>30</v>
      </c>
      <c r="AI3" s="1">
        <v>2738.8332034753498</v>
      </c>
      <c r="AJ3">
        <v>119632.38437307101</v>
      </c>
      <c r="AK3" t="s">
        <v>29</v>
      </c>
      <c r="AL3" s="1">
        <v>-6.9623162537431398E-23</v>
      </c>
      <c r="AM3">
        <v>0.96717303860443404</v>
      </c>
      <c r="AN3" t="s">
        <v>28</v>
      </c>
      <c r="AO3">
        <v>7761.6538709470396</v>
      </c>
      <c r="AP3">
        <v>7814.0968066035903</v>
      </c>
      <c r="AQ3" t="s">
        <v>27</v>
      </c>
      <c r="AR3" s="1">
        <v>-4.4049028057588199E-20</v>
      </c>
      <c r="AS3">
        <v>0.65842116014726604</v>
      </c>
      <c r="AT3" t="s">
        <v>26</v>
      </c>
      <c r="AU3" s="1">
        <v>1355.39069668809</v>
      </c>
      <c r="AV3">
        <v>60072.141789564303</v>
      </c>
      <c r="AW3" t="s">
        <v>25</v>
      </c>
      <c r="AX3" s="1">
        <v>-8.3218345784426806E-24</v>
      </c>
      <c r="AY3">
        <v>0.93728416610862597</v>
      </c>
      <c r="AZ3" t="s">
        <v>24</v>
      </c>
      <c r="BA3" s="1">
        <v>18485.662047763501</v>
      </c>
      <c r="BB3">
        <v>62962.954403065902</v>
      </c>
      <c r="BC3" t="s">
        <v>23</v>
      </c>
      <c r="BD3" s="1">
        <v>1.4168931235122099E-20</v>
      </c>
      <c r="BE3">
        <v>0.93954025179765399</v>
      </c>
      <c r="BF3" t="s">
        <v>22</v>
      </c>
      <c r="BG3">
        <v>21530.222719873502</v>
      </c>
      <c r="BH3">
        <v>2680963.52134695</v>
      </c>
      <c r="BI3" t="s">
        <v>21</v>
      </c>
      <c r="BJ3" s="1">
        <v>8.0977452573770894E-24</v>
      </c>
      <c r="BK3">
        <v>0.99848315189556702</v>
      </c>
      <c r="BL3" t="s">
        <v>20</v>
      </c>
      <c r="BM3">
        <v>3705.7378885118901</v>
      </c>
      <c r="BN3">
        <v>11002.497631721801</v>
      </c>
      <c r="BO3" t="s">
        <v>19</v>
      </c>
      <c r="BP3" s="1">
        <v>-1.04856451137131E-20</v>
      </c>
      <c r="BQ3">
        <v>0.73119775463577397</v>
      </c>
      <c r="BR3" t="s">
        <v>18</v>
      </c>
      <c r="BS3">
        <v>6247.4075719420398</v>
      </c>
      <c r="BT3">
        <v>171826.84610224899</v>
      </c>
      <c r="BU3" t="s">
        <v>17</v>
      </c>
      <c r="BV3" s="1">
        <v>3.0192091101789001E-23</v>
      </c>
      <c r="BW3">
        <v>0.976776012237071</v>
      </c>
      <c r="CB3" s="1">
        <f t="shared" si="0"/>
        <v>4.5712634509124896E-19</v>
      </c>
      <c r="CC3">
        <v>12.18</v>
      </c>
      <c r="CE3">
        <v>10.220000000000001</v>
      </c>
    </row>
    <row r="4" spans="1:91">
      <c r="A4" t="s">
        <v>4</v>
      </c>
      <c r="B4" s="1">
        <v>-1.6397867307484101E-19</v>
      </c>
      <c r="C4">
        <v>1922.5352238200301</v>
      </c>
      <c r="D4" t="s">
        <v>40</v>
      </c>
      <c r="E4">
        <v>58869.5402711118</v>
      </c>
      <c r="F4">
        <v>1128967.36339907</v>
      </c>
      <c r="G4" t="s">
        <v>39</v>
      </c>
      <c r="H4" s="1">
        <v>-3.2453631524815198E-22</v>
      </c>
      <c r="I4">
        <v>0.99705820202246997</v>
      </c>
      <c r="J4" t="s">
        <v>38</v>
      </c>
      <c r="K4">
        <v>80281.056891156302</v>
      </c>
      <c r="L4" s="1">
        <v>21260816.010489099</v>
      </c>
      <c r="M4" t="s">
        <v>37</v>
      </c>
      <c r="N4" s="1">
        <v>-3.2117993327416498E-23</v>
      </c>
      <c r="O4" s="1">
        <v>0.99983208795939804</v>
      </c>
      <c r="P4" t="s">
        <v>36</v>
      </c>
      <c r="Q4">
        <v>-4739.1156957603398</v>
      </c>
      <c r="R4">
        <v>7099.7522183709998</v>
      </c>
      <c r="S4" t="s">
        <v>35</v>
      </c>
      <c r="T4" s="1">
        <v>1.44940065278155E-21</v>
      </c>
      <c r="U4">
        <v>0.67825826942641698</v>
      </c>
      <c r="V4" t="s">
        <v>34</v>
      </c>
      <c r="W4">
        <v>-2869.8079746127501</v>
      </c>
      <c r="X4">
        <v>59221.304315974798</v>
      </c>
      <c r="Y4" t="s">
        <v>33</v>
      </c>
      <c r="Z4" s="1">
        <v>8.4163320380254498E-22</v>
      </c>
      <c r="AA4">
        <v>0.94350622894063396</v>
      </c>
      <c r="AB4" t="s">
        <v>32</v>
      </c>
      <c r="AC4">
        <v>4697.8029117593696</v>
      </c>
      <c r="AD4">
        <v>7459.3282315718798</v>
      </c>
      <c r="AE4" t="s">
        <v>31</v>
      </c>
      <c r="AF4" s="1">
        <v>2.1979779366293002E-21</v>
      </c>
      <c r="AG4">
        <v>0.69217633081307495</v>
      </c>
      <c r="AH4" t="s">
        <v>30</v>
      </c>
      <c r="AI4">
        <v>2881.7141060906702</v>
      </c>
      <c r="AJ4">
        <v>83302.152738933204</v>
      </c>
      <c r="AK4" t="s">
        <v>29</v>
      </c>
      <c r="AL4" s="1">
        <v>-3.3398841792847998E-22</v>
      </c>
      <c r="AM4">
        <v>0.96060884612473096</v>
      </c>
      <c r="AN4" t="s">
        <v>28</v>
      </c>
      <c r="AO4">
        <v>7752.0682596124398</v>
      </c>
      <c r="AP4">
        <v>5125.78283547315</v>
      </c>
      <c r="AQ4" t="s">
        <v>27</v>
      </c>
      <c r="AR4" s="1">
        <v>-4.0402250748654399E-20</v>
      </c>
      <c r="AS4">
        <v>0.60647812963305203</v>
      </c>
      <c r="AT4" t="s">
        <v>26</v>
      </c>
      <c r="AU4" s="1">
        <v>1345.8772957439101</v>
      </c>
      <c r="AV4">
        <v>41584.2338793339</v>
      </c>
      <c r="AW4" t="s">
        <v>25</v>
      </c>
      <c r="AX4" s="1">
        <v>2.5598327981203299E-23</v>
      </c>
      <c r="AY4">
        <v>0.92485058688927801</v>
      </c>
      <c r="AZ4" t="s">
        <v>24</v>
      </c>
      <c r="BA4" s="1">
        <v>18599.279805005001</v>
      </c>
      <c r="BB4">
        <v>41696.494921078898</v>
      </c>
      <c r="BC4" t="s">
        <v>23</v>
      </c>
      <c r="BD4" s="1">
        <v>1.35772982768018E-20</v>
      </c>
      <c r="BE4">
        <v>0.92588343102690496</v>
      </c>
      <c r="BF4" t="s">
        <v>22</v>
      </c>
      <c r="BG4">
        <v>22340.8355648051</v>
      </c>
      <c r="BH4">
        <v>1774547.1658129699</v>
      </c>
      <c r="BI4" t="s">
        <v>21</v>
      </c>
      <c r="BJ4" s="1">
        <v>-6.15696824311682E-23</v>
      </c>
      <c r="BK4">
        <v>0.99811516018515301</v>
      </c>
      <c r="BL4" t="s">
        <v>20</v>
      </c>
      <c r="BM4">
        <v>3675.12539315613</v>
      </c>
      <c r="BN4">
        <v>7224.6279045643796</v>
      </c>
      <c r="BO4" t="s">
        <v>19</v>
      </c>
      <c r="BP4" s="1">
        <v>-9.3840016363972203E-21</v>
      </c>
      <c r="BQ4">
        <v>0.68505854928358401</v>
      </c>
      <c r="BR4" t="s">
        <v>18</v>
      </c>
      <c r="BS4">
        <v>6177.5026729905803</v>
      </c>
      <c r="BT4">
        <v>111919.198259771</v>
      </c>
      <c r="BU4" t="s">
        <v>17</v>
      </c>
      <c r="BV4" s="1">
        <v>1.21209008904018E-22</v>
      </c>
      <c r="BW4">
        <v>0.97104949762177994</v>
      </c>
      <c r="CB4" s="1">
        <f t="shared" si="0"/>
        <v>1.6397867307484101E-19</v>
      </c>
      <c r="CC4">
        <v>10.45</v>
      </c>
      <c r="CE4">
        <v>12.18</v>
      </c>
    </row>
    <row r="5" spans="1:91">
      <c r="A5" t="s">
        <v>4</v>
      </c>
      <c r="B5" s="1">
        <v>1.5763248173687401E-18</v>
      </c>
      <c r="C5">
        <v>1474.70806745901</v>
      </c>
      <c r="D5" t="s">
        <v>40</v>
      </c>
      <c r="E5">
        <v>59174.728116241597</v>
      </c>
      <c r="F5">
        <v>845295.07822507899</v>
      </c>
      <c r="G5" t="s">
        <v>39</v>
      </c>
      <c r="H5" s="1">
        <v>-1.75775698260044E-22</v>
      </c>
      <c r="I5">
        <v>0.99662130840095797</v>
      </c>
      <c r="J5" t="s">
        <v>38</v>
      </c>
      <c r="K5">
        <v>83491.7760709984</v>
      </c>
      <c r="L5" s="1">
        <v>17896535.118072301</v>
      </c>
      <c r="M5" t="s">
        <v>37</v>
      </c>
      <c r="N5" s="1">
        <v>5.1173869280674801E-23</v>
      </c>
      <c r="O5" s="1">
        <v>0.99981901452562705</v>
      </c>
      <c r="P5" t="s">
        <v>36</v>
      </c>
      <c r="Q5">
        <v>-4598.5443820096298</v>
      </c>
      <c r="R5">
        <v>5324.8235712033502</v>
      </c>
      <c r="S5" t="s">
        <v>35</v>
      </c>
      <c r="T5" s="1">
        <v>8.4590475956141093E-21</v>
      </c>
      <c r="U5">
        <v>0.64774897515583196</v>
      </c>
      <c r="V5" t="s">
        <v>34</v>
      </c>
      <c r="W5">
        <v>-2814.25180793666</v>
      </c>
      <c r="X5">
        <v>46088.2282455764</v>
      </c>
      <c r="Y5" t="s">
        <v>33</v>
      </c>
      <c r="Z5" s="1">
        <v>1.32102769404131E-21</v>
      </c>
      <c r="AA5">
        <v>0.93721291552303398</v>
      </c>
      <c r="AB5" t="s">
        <v>32</v>
      </c>
      <c r="AC5">
        <v>4481.9053123305503</v>
      </c>
      <c r="AD5">
        <v>5532.2243961568001</v>
      </c>
      <c r="AE5" t="s">
        <v>31</v>
      </c>
      <c r="AF5" s="1">
        <v>-8.4495529560078095E-21</v>
      </c>
      <c r="AG5">
        <v>0.66059326104995397</v>
      </c>
      <c r="AH5" t="s">
        <v>30</v>
      </c>
      <c r="AI5">
        <v>2811.3325830498702</v>
      </c>
      <c r="AJ5">
        <v>63294.543233568002</v>
      </c>
      <c r="AK5" t="s">
        <v>29</v>
      </c>
      <c r="AL5" s="1">
        <v>-7.7751546510329697E-22</v>
      </c>
      <c r="AM5">
        <v>0.95545740824433401</v>
      </c>
      <c r="AN5" t="s">
        <v>28</v>
      </c>
      <c r="AO5">
        <v>7672.3599097050401</v>
      </c>
      <c r="AP5">
        <v>3789.2275321684101</v>
      </c>
      <c r="AQ5" t="s">
        <v>27</v>
      </c>
      <c r="AR5" s="1">
        <v>-4.29533253583039E-20</v>
      </c>
      <c r="AS5">
        <v>0.57121746344700797</v>
      </c>
      <c r="AT5" t="s">
        <v>26</v>
      </c>
      <c r="AU5">
        <v>1319.65433327187</v>
      </c>
      <c r="AV5">
        <v>32235.299711643002</v>
      </c>
      <c r="AW5" t="s">
        <v>25</v>
      </c>
      <c r="AX5" s="1">
        <v>-2.93325543968946E-22</v>
      </c>
      <c r="AY5">
        <v>0.91611043586389296</v>
      </c>
      <c r="AZ5" t="s">
        <v>24</v>
      </c>
      <c r="BA5">
        <v>18748.3869832048</v>
      </c>
      <c r="BB5">
        <v>31301.9534746721</v>
      </c>
      <c r="BC5" t="s">
        <v>23</v>
      </c>
      <c r="BD5" s="1">
        <v>1.52375758235665E-20</v>
      </c>
      <c r="BE5">
        <v>0.91589416008790903</v>
      </c>
      <c r="BF5" t="s">
        <v>22</v>
      </c>
      <c r="BG5">
        <v>23068.368825651502</v>
      </c>
      <c r="BH5">
        <v>1375436.8663224899</v>
      </c>
      <c r="BI5" t="s">
        <v>21</v>
      </c>
      <c r="BJ5" s="1">
        <v>1.6412759686750301E-22</v>
      </c>
      <c r="BK5">
        <v>0.99787427003069995</v>
      </c>
      <c r="BL5" t="s">
        <v>20</v>
      </c>
      <c r="BM5">
        <v>3661.86564789965</v>
      </c>
      <c r="BN5">
        <v>5327.2223348768503</v>
      </c>
      <c r="BO5" t="s">
        <v>19</v>
      </c>
      <c r="BP5" s="1">
        <v>-9.5981294926995002E-21</v>
      </c>
      <c r="BQ5">
        <v>0.652465359915677</v>
      </c>
      <c r="BR5" t="s">
        <v>18</v>
      </c>
      <c r="BS5">
        <v>6166.6462944204904</v>
      </c>
      <c r="BT5">
        <v>83360.919285943004</v>
      </c>
      <c r="BU5" t="s">
        <v>17</v>
      </c>
      <c r="BV5" s="1">
        <v>6.8944792836640405E-23</v>
      </c>
      <c r="BW5">
        <v>0.966798994399932</v>
      </c>
      <c r="CB5" s="1">
        <f t="shared" si="0"/>
        <v>-1.5763248173687401E-18</v>
      </c>
      <c r="CC5">
        <v>10.45</v>
      </c>
      <c r="CE5">
        <v>12.18</v>
      </c>
    </row>
    <row r="6" spans="1:91">
      <c r="A6" t="s">
        <v>4</v>
      </c>
      <c r="B6" s="1">
        <v>1.90382696953891E-17</v>
      </c>
      <c r="C6">
        <v>1202.4878443533901</v>
      </c>
      <c r="D6" t="s">
        <v>40</v>
      </c>
      <c r="E6">
        <v>59554.726569270097</v>
      </c>
      <c r="F6">
        <v>673465.06530484406</v>
      </c>
      <c r="G6" t="s">
        <v>39</v>
      </c>
      <c r="H6" s="1">
        <v>2.95648899846614E-21</v>
      </c>
      <c r="I6">
        <v>0.99626039804862598</v>
      </c>
      <c r="J6" t="s">
        <v>38</v>
      </c>
      <c r="K6">
        <v>86891.794968995993</v>
      </c>
      <c r="L6" s="1">
        <v>15370701.1548292</v>
      </c>
      <c r="M6" t="s">
        <v>37</v>
      </c>
      <c r="N6" s="1">
        <v>1.3795836170644099E-21</v>
      </c>
      <c r="O6" s="1">
        <v>0.99980796099957703</v>
      </c>
      <c r="P6" t="s">
        <v>36</v>
      </c>
      <c r="Q6">
        <v>-4450.4733208022799</v>
      </c>
      <c r="R6">
        <v>4207.5260691753301</v>
      </c>
      <c r="S6" t="s">
        <v>35</v>
      </c>
      <c r="T6" s="1">
        <v>1.29397587706622E-19</v>
      </c>
      <c r="U6">
        <v>0.62349423317863195</v>
      </c>
      <c r="V6" t="s">
        <v>34</v>
      </c>
      <c r="W6" s="1">
        <v>-2741.48939606164</v>
      </c>
      <c r="X6">
        <v>36438.655544220797</v>
      </c>
      <c r="Y6" t="s">
        <v>33</v>
      </c>
      <c r="Z6" s="1">
        <v>1.15938927235749E-20</v>
      </c>
      <c r="AA6">
        <v>0.93117418553420495</v>
      </c>
      <c r="AB6" t="s">
        <v>32</v>
      </c>
      <c r="AC6">
        <v>4288.0807108868703</v>
      </c>
      <c r="AD6">
        <v>4343.6198277804697</v>
      </c>
      <c r="AE6" t="s">
        <v>31</v>
      </c>
      <c r="AF6" s="1">
        <v>-1.63864163926565E-19</v>
      </c>
      <c r="AG6">
        <v>0.63558329469399599</v>
      </c>
      <c r="AH6" t="s">
        <v>30</v>
      </c>
      <c r="AI6">
        <v>2861.57235459921</v>
      </c>
      <c r="AJ6">
        <v>55708.374188754096</v>
      </c>
      <c r="AK6" t="s">
        <v>29</v>
      </c>
      <c r="AL6" s="1">
        <v>4.5152151149500203E-21</v>
      </c>
      <c r="AM6">
        <v>0.953097987787908</v>
      </c>
      <c r="AN6" t="s">
        <v>28</v>
      </c>
      <c r="AO6">
        <v>7550.2656359173998</v>
      </c>
      <c r="AP6">
        <v>2982.8928834819499</v>
      </c>
      <c r="AQ6" t="s">
        <v>27</v>
      </c>
      <c r="AR6" s="1">
        <v>-1.63643704283747E-19</v>
      </c>
      <c r="AS6">
        <v>0.54449696158323102</v>
      </c>
      <c r="AT6" t="s">
        <v>26</v>
      </c>
      <c r="AU6" s="1">
        <v>1344.5188684750799</v>
      </c>
      <c r="AV6">
        <v>29677.645786951201</v>
      </c>
      <c r="AW6" t="s">
        <v>25</v>
      </c>
      <c r="AX6" s="1">
        <v>4.6349694117598599E-21</v>
      </c>
      <c r="AY6">
        <v>0.91341630984175504</v>
      </c>
      <c r="AZ6" t="s">
        <v>24</v>
      </c>
      <c r="BA6">
        <v>18843.274936117199</v>
      </c>
      <c r="BB6">
        <v>24991.264531863901</v>
      </c>
      <c r="BC6" t="s">
        <v>23</v>
      </c>
      <c r="BD6" s="1">
        <v>3.4349214425577503E-20</v>
      </c>
      <c r="BE6">
        <v>0.90781658143188604</v>
      </c>
      <c r="BF6" t="s">
        <v>22</v>
      </c>
      <c r="BG6">
        <v>23874.5579115982</v>
      </c>
      <c r="BH6">
        <v>1106596.7915645</v>
      </c>
      <c r="BI6" t="s">
        <v>21</v>
      </c>
      <c r="BJ6" s="1">
        <v>4.2537148820769003E-21</v>
      </c>
      <c r="BK6">
        <v>0.99766250994151295</v>
      </c>
      <c r="BL6" t="s">
        <v>20</v>
      </c>
      <c r="BM6">
        <v>3661.10012258907</v>
      </c>
      <c r="BN6">
        <v>4213.6512284243199</v>
      </c>
      <c r="BO6" t="s">
        <v>19</v>
      </c>
      <c r="BP6" s="1">
        <v>-9.8691559076124897E-21</v>
      </c>
      <c r="BQ6">
        <v>0.62798672677552703</v>
      </c>
      <c r="BR6" t="s">
        <v>18</v>
      </c>
      <c r="BS6">
        <v>6296.0053620133904</v>
      </c>
      <c r="BT6">
        <v>64519.350956049297</v>
      </c>
      <c r="BU6" t="s">
        <v>17</v>
      </c>
      <c r="BV6" s="1">
        <v>1.0518419350369899E-20</v>
      </c>
      <c r="BW6">
        <v>0.96287173230936296</v>
      </c>
      <c r="CB6" s="1">
        <f t="shared" si="0"/>
        <v>-1.90382696953891E-17</v>
      </c>
      <c r="CC6">
        <v>10.45</v>
      </c>
      <c r="CE6">
        <v>12.18</v>
      </c>
    </row>
    <row r="7" spans="1:91">
      <c r="A7" t="s">
        <v>4</v>
      </c>
      <c r="B7" s="1">
        <v>8.7805295943110095E-17</v>
      </c>
      <c r="C7">
        <v>1020.22682942105</v>
      </c>
      <c r="D7" t="s">
        <v>40</v>
      </c>
      <c r="E7">
        <v>59748.638335090101</v>
      </c>
      <c r="F7">
        <v>559167.48738116398</v>
      </c>
      <c r="G7" t="s">
        <v>39</v>
      </c>
      <c r="H7" s="1">
        <v>1.69860669141159E-20</v>
      </c>
      <c r="I7">
        <v>0.99595290408645498</v>
      </c>
      <c r="J7" t="s">
        <v>38</v>
      </c>
      <c r="K7">
        <v>90069.210685949904</v>
      </c>
      <c r="L7" s="1">
        <v>13629864.359256299</v>
      </c>
      <c r="M7" t="s">
        <v>37</v>
      </c>
      <c r="N7" s="1">
        <v>1.14915990871791E-20</v>
      </c>
      <c r="O7" s="1">
        <v>0.999799479996482</v>
      </c>
      <c r="P7" t="s">
        <v>36</v>
      </c>
      <c r="Q7">
        <v>-4465.2237752339097</v>
      </c>
      <c r="R7">
        <v>3477.2588887038601</v>
      </c>
      <c r="S7" t="s">
        <v>35</v>
      </c>
      <c r="T7" s="1">
        <v>2.1762186461240701E-20</v>
      </c>
      <c r="U7">
        <v>0.60429241275669598</v>
      </c>
      <c r="V7" t="s">
        <v>34</v>
      </c>
      <c r="W7">
        <v>-2830.5922178965802</v>
      </c>
      <c r="X7">
        <v>32536.757899934099</v>
      </c>
      <c r="Y7" t="s">
        <v>33</v>
      </c>
      <c r="Z7" s="1">
        <v>-9.9499847291125197E-20</v>
      </c>
      <c r="AA7">
        <v>0.92826956654749804</v>
      </c>
      <c r="AB7" t="s">
        <v>32</v>
      </c>
      <c r="AC7">
        <v>4263.2730837216895</v>
      </c>
      <c r="AD7">
        <v>3570.1457758987699</v>
      </c>
      <c r="AE7" t="s">
        <v>31</v>
      </c>
      <c r="AF7" s="1">
        <v>-3.3076108313011701E-19</v>
      </c>
      <c r="AG7">
        <v>0.61565532801950096</v>
      </c>
      <c r="AH7" t="s">
        <v>30</v>
      </c>
      <c r="AI7">
        <v>2827.0236953026802</v>
      </c>
      <c r="AJ7">
        <v>49135.697466878199</v>
      </c>
      <c r="AK7" t="s">
        <v>29</v>
      </c>
      <c r="AL7" s="1">
        <v>-2.43475544344446E-20</v>
      </c>
      <c r="AM7">
        <v>0.95087605454773705</v>
      </c>
      <c r="AN7" t="s">
        <v>28</v>
      </c>
      <c r="AO7">
        <v>7406.0574545503596</v>
      </c>
      <c r="AP7">
        <v>2445.3345769306102</v>
      </c>
      <c r="AQ7" t="s">
        <v>27</v>
      </c>
      <c r="AR7" s="1">
        <v>-1.3944414769386799E-18</v>
      </c>
      <c r="AS7" s="1">
        <v>0.52306577226404705</v>
      </c>
      <c r="AT7" t="s">
        <v>26</v>
      </c>
      <c r="AU7">
        <v>1299.13960781435</v>
      </c>
      <c r="AV7">
        <v>27276.721495018399</v>
      </c>
      <c r="AW7" t="s">
        <v>25</v>
      </c>
      <c r="AX7" s="1">
        <v>-6.3524078449810102E-20</v>
      </c>
      <c r="AY7">
        <v>0.91089666341367104</v>
      </c>
      <c r="AZ7" t="s">
        <v>24</v>
      </c>
      <c r="BA7">
        <v>18924.040723966002</v>
      </c>
      <c r="BB7">
        <v>20799.4349003323</v>
      </c>
      <c r="BC7" t="s">
        <v>23</v>
      </c>
      <c r="BD7" s="1">
        <v>1.76572433168885E-19</v>
      </c>
      <c r="BE7">
        <v>0.90108106791938003</v>
      </c>
      <c r="BF7" t="s">
        <v>22</v>
      </c>
      <c r="BG7">
        <v>24456.583990448598</v>
      </c>
      <c r="BH7">
        <v>936632.26038140501</v>
      </c>
      <c r="BI7" t="s">
        <v>21</v>
      </c>
      <c r="BJ7" s="1">
        <v>2.9922013996419099E-20</v>
      </c>
      <c r="BK7">
        <v>0.99749588522363097</v>
      </c>
      <c r="BL7" t="s">
        <v>20</v>
      </c>
      <c r="BM7">
        <v>3659.7386959516498</v>
      </c>
      <c r="BN7">
        <v>3486.0801790526498</v>
      </c>
      <c r="BO7" t="s">
        <v>19</v>
      </c>
      <c r="BP7" s="1">
        <v>-1.9187080786571399E-20</v>
      </c>
      <c r="BQ7">
        <v>0.60865606375493997</v>
      </c>
      <c r="BR7" t="s">
        <v>18</v>
      </c>
      <c r="BS7">
        <v>6356.3411493152998</v>
      </c>
      <c r="BT7">
        <v>52839.530993021501</v>
      </c>
      <c r="BU7" t="s">
        <v>17</v>
      </c>
      <c r="BV7" s="1">
        <v>5.43905432443805E-20</v>
      </c>
      <c r="BW7">
        <v>0.95963945497695502</v>
      </c>
      <c r="CB7" s="1">
        <f t="shared" si="0"/>
        <v>-8.7805295943110095E-17</v>
      </c>
      <c r="CC7">
        <v>13.62</v>
      </c>
      <c r="CE7">
        <v>10.45</v>
      </c>
    </row>
    <row r="8" spans="1:91">
      <c r="A8" t="s">
        <v>4</v>
      </c>
      <c r="B8" s="1">
        <v>4.6846406649137998E-16</v>
      </c>
      <c r="C8">
        <v>898.471973440444</v>
      </c>
      <c r="D8" t="s">
        <v>40</v>
      </c>
      <c r="E8">
        <v>60017.464898537401</v>
      </c>
      <c r="F8">
        <v>478690.15663546103</v>
      </c>
      <c r="G8" t="s">
        <v>39</v>
      </c>
      <c r="H8" s="1">
        <v>1.38400561041084E-19</v>
      </c>
      <c r="I8">
        <v>0.99568492180077595</v>
      </c>
      <c r="J8" t="s">
        <v>38</v>
      </c>
      <c r="K8">
        <v>92913.672275058707</v>
      </c>
      <c r="L8" s="1">
        <v>12391724.2165301</v>
      </c>
      <c r="M8" t="s">
        <v>37</v>
      </c>
      <c r="N8" s="1">
        <v>6.4415597490141498E-20</v>
      </c>
      <c r="O8" s="1">
        <v>0.99979289375450098</v>
      </c>
      <c r="P8" t="s">
        <v>36</v>
      </c>
      <c r="Q8">
        <v>-4476.6488294883602</v>
      </c>
      <c r="R8">
        <v>3054.8107769403</v>
      </c>
      <c r="S8" t="s">
        <v>35</v>
      </c>
      <c r="T8" s="1">
        <v>-4.7166954939642197E-19</v>
      </c>
      <c r="U8">
        <v>0.59151528187589997</v>
      </c>
      <c r="V8" t="s">
        <v>34</v>
      </c>
      <c r="W8">
        <v>-2806.1588479652601</v>
      </c>
      <c r="X8">
        <v>29168.787453668199</v>
      </c>
      <c r="Y8" t="s">
        <v>33</v>
      </c>
      <c r="Z8" s="1">
        <v>7.7086415989109396E-20</v>
      </c>
      <c r="AA8">
        <v>0.92552920377557202</v>
      </c>
      <c r="AB8" t="s">
        <v>32</v>
      </c>
      <c r="AC8">
        <v>4272.5753278561397</v>
      </c>
      <c r="AD8">
        <v>3150.7265541349798</v>
      </c>
      <c r="AE8" t="s">
        <v>31</v>
      </c>
      <c r="AF8" s="1">
        <v>7.4587251926128795E-20</v>
      </c>
      <c r="AG8">
        <v>0.603209447032374</v>
      </c>
      <c r="AH8" t="s">
        <v>30</v>
      </c>
      <c r="AI8" s="1">
        <v>2764.2245879038501</v>
      </c>
      <c r="AJ8">
        <v>43428.919371296499</v>
      </c>
      <c r="AK8" t="s">
        <v>29</v>
      </c>
      <c r="AL8" s="1">
        <v>-3.3184748656840501E-19</v>
      </c>
      <c r="AM8">
        <v>0.94870765477711305</v>
      </c>
      <c r="AN8" t="s">
        <v>28</v>
      </c>
      <c r="AO8">
        <v>7277.3053879240697</v>
      </c>
      <c r="AP8">
        <v>2065.34124521697</v>
      </c>
      <c r="AQ8" t="s">
        <v>27</v>
      </c>
      <c r="AR8" s="1">
        <v>-8.0937921105034107E-18</v>
      </c>
      <c r="AS8" s="1">
        <v>0.50519555267799798</v>
      </c>
      <c r="AT8" t="s">
        <v>26</v>
      </c>
      <c r="AU8">
        <v>1232.5613804679499</v>
      </c>
      <c r="AV8">
        <v>24985.794831854098</v>
      </c>
      <c r="AW8" t="s">
        <v>25</v>
      </c>
      <c r="AX8" s="1">
        <v>-6.2575616235453401E-19</v>
      </c>
      <c r="AY8">
        <v>0.90839667098866705</v>
      </c>
      <c r="AZ8" t="s">
        <v>24</v>
      </c>
      <c r="BA8">
        <v>19012.817748726298</v>
      </c>
      <c r="BB8">
        <v>17825.544425961802</v>
      </c>
      <c r="BC8" t="s">
        <v>23</v>
      </c>
      <c r="BD8" s="1">
        <v>1.14468194888537E-18</v>
      </c>
      <c r="BE8">
        <v>0.89526520180792701</v>
      </c>
      <c r="BF8" t="s">
        <v>22</v>
      </c>
      <c r="BG8">
        <v>24708.883474575599</v>
      </c>
      <c r="BH8">
        <v>820740.37005460099</v>
      </c>
      <c r="BI8" t="s">
        <v>21</v>
      </c>
      <c r="BJ8" s="1">
        <v>9.8063025822608395E-20</v>
      </c>
      <c r="BK8">
        <v>0.99736107902333204</v>
      </c>
      <c r="BL8" t="s">
        <v>20</v>
      </c>
      <c r="BM8">
        <v>3663.9532263925998</v>
      </c>
      <c r="BN8">
        <v>2976.0080451345002</v>
      </c>
      <c r="BO8" t="s">
        <v>19</v>
      </c>
      <c r="BP8" s="1">
        <v>1.63072691531423E-19</v>
      </c>
      <c r="BQ8">
        <v>0.59271396704329604</v>
      </c>
      <c r="BR8" t="s">
        <v>18</v>
      </c>
      <c r="BS8">
        <v>6404.0317153475198</v>
      </c>
      <c r="BT8">
        <v>44816.369554658399</v>
      </c>
      <c r="BU8" t="s">
        <v>17</v>
      </c>
      <c r="BV8" s="1">
        <v>2.7328496178948401E-19</v>
      </c>
      <c r="BW8">
        <v>0.95684326288902599</v>
      </c>
      <c r="CB8" s="1">
        <f t="shared" si="0"/>
        <v>-4.6846406649137998E-16</v>
      </c>
      <c r="CC8">
        <v>13.62</v>
      </c>
      <c r="CE8">
        <v>10.45</v>
      </c>
    </row>
    <row r="9" spans="1:91">
      <c r="A9" t="s">
        <v>4</v>
      </c>
      <c r="B9" s="1">
        <v>1.3010519604755799E-15</v>
      </c>
      <c r="C9">
        <v>800.78123000731205</v>
      </c>
      <c r="D9" t="s">
        <v>40</v>
      </c>
      <c r="E9">
        <v>60225.437454107298</v>
      </c>
      <c r="F9">
        <v>417545.63219284901</v>
      </c>
      <c r="G9" t="s">
        <v>39</v>
      </c>
      <c r="H9" s="1">
        <v>5.5133111409846299E-19</v>
      </c>
      <c r="I9">
        <v>0.99544205389836804</v>
      </c>
      <c r="J9" t="s">
        <v>38</v>
      </c>
      <c r="K9">
        <v>95872.226712375996</v>
      </c>
      <c r="L9" s="1">
        <v>11338144.5860734</v>
      </c>
      <c r="M9" t="s">
        <v>37</v>
      </c>
      <c r="N9" s="1">
        <v>2.9234456955442898E-19</v>
      </c>
      <c r="O9" s="1">
        <v>0.99978688970593999</v>
      </c>
      <c r="P9" t="s">
        <v>36</v>
      </c>
      <c r="Q9">
        <v>-4518.9759560853399</v>
      </c>
      <c r="R9">
        <v>2712.6452385800399</v>
      </c>
      <c r="S9" t="s">
        <v>35</v>
      </c>
      <c r="T9" s="1">
        <v>-8.13854787244951E-18</v>
      </c>
      <c r="U9" s="1">
        <v>0.58016492622806604</v>
      </c>
      <c r="V9" t="s">
        <v>34</v>
      </c>
      <c r="W9">
        <v>-2873.0596805681698</v>
      </c>
      <c r="X9">
        <v>26268.4340873568</v>
      </c>
      <c r="Y9" t="s">
        <v>33</v>
      </c>
      <c r="Z9" s="1">
        <v>-1.94443155874523E-18</v>
      </c>
      <c r="AA9">
        <v>0.92293923417662804</v>
      </c>
      <c r="AB9" t="s">
        <v>32</v>
      </c>
      <c r="AC9">
        <v>4338.1179904563496</v>
      </c>
      <c r="AD9">
        <v>2803.9540516789302</v>
      </c>
      <c r="AE9" t="s">
        <v>31</v>
      </c>
      <c r="AF9" s="1">
        <v>1.1832107968324301E-17</v>
      </c>
      <c r="AG9" s="1">
        <v>0.59198220941199498</v>
      </c>
      <c r="AH9" t="s">
        <v>30</v>
      </c>
      <c r="AI9">
        <v>2843.19722376963</v>
      </c>
      <c r="AJ9">
        <v>38469.417976970697</v>
      </c>
      <c r="AK9" t="s">
        <v>29</v>
      </c>
      <c r="AL9" s="1">
        <v>1.31250053010296E-18</v>
      </c>
      <c r="AM9">
        <v>0.94657233624844395</v>
      </c>
      <c r="AN9" t="s">
        <v>28</v>
      </c>
      <c r="AO9">
        <v>7212.5879170074804</v>
      </c>
      <c r="AP9">
        <v>1780.4135092275001</v>
      </c>
      <c r="AQ9" t="s">
        <v>27</v>
      </c>
      <c r="AR9" s="1">
        <v>-2.2504072358078499E-17</v>
      </c>
      <c r="AS9" s="1">
        <v>0.48983645411063598</v>
      </c>
      <c r="AT9" t="s">
        <v>26</v>
      </c>
      <c r="AU9">
        <v>1172.85116420802</v>
      </c>
      <c r="AV9">
        <v>22566.121173098702</v>
      </c>
      <c r="AW9" t="s">
        <v>25</v>
      </c>
      <c r="AX9" s="1">
        <v>-2.69024447166219E-18</v>
      </c>
      <c r="AY9">
        <v>0.90556894811181199</v>
      </c>
      <c r="AZ9" t="s">
        <v>24</v>
      </c>
      <c r="BA9">
        <v>19076.8004623585</v>
      </c>
      <c r="BB9">
        <v>15551.505535272199</v>
      </c>
      <c r="BC9" t="s">
        <v>23</v>
      </c>
      <c r="BD9" s="1">
        <v>4.1884753521957699E-18</v>
      </c>
      <c r="BE9">
        <v>0.89002953685153596</v>
      </c>
      <c r="BF9" t="s">
        <v>22</v>
      </c>
      <c r="BG9">
        <v>25397.557295861101</v>
      </c>
      <c r="BH9">
        <v>726153.62651242397</v>
      </c>
      <c r="BI9" t="s">
        <v>21</v>
      </c>
      <c r="BJ9" s="1">
        <v>8.97056778586836E-19</v>
      </c>
      <c r="BK9">
        <v>0.99723464067394596</v>
      </c>
      <c r="BL9" t="s">
        <v>20</v>
      </c>
      <c r="BM9">
        <v>3651.50687087796</v>
      </c>
      <c r="BN9">
        <v>2587.8819635299501</v>
      </c>
      <c r="BO9" t="s">
        <v>19</v>
      </c>
      <c r="BP9" s="1">
        <v>-2.1524280866790698E-18</v>
      </c>
      <c r="BQ9" s="1">
        <v>0.57886399054245496</v>
      </c>
      <c r="BR9" t="s">
        <v>18</v>
      </c>
      <c r="BS9">
        <v>6443.4355364027897</v>
      </c>
      <c r="BT9">
        <v>38299.265699645002</v>
      </c>
      <c r="BU9" t="s">
        <v>17</v>
      </c>
      <c r="BV9" s="1">
        <v>1.07347903413249E-18</v>
      </c>
      <c r="BW9">
        <v>0.95406687449512195</v>
      </c>
      <c r="CB9" s="1">
        <f t="shared" si="0"/>
        <v>-1.3010519604755799E-15</v>
      </c>
      <c r="CC9">
        <v>17.57</v>
      </c>
      <c r="CE9">
        <v>13.62</v>
      </c>
    </row>
    <row r="10" spans="1:91">
      <c r="A10" t="s">
        <v>4</v>
      </c>
      <c r="B10" s="1">
        <v>2.37911700162258E-15</v>
      </c>
      <c r="C10">
        <v>723.12192394161502</v>
      </c>
      <c r="D10" t="s">
        <v>40</v>
      </c>
      <c r="E10">
        <v>60378.839580106302</v>
      </c>
      <c r="F10">
        <v>370541.08488591801</v>
      </c>
      <c r="G10" t="s">
        <v>39</v>
      </c>
      <c r="H10" s="1">
        <v>1.3264370261682E-18</v>
      </c>
      <c r="I10">
        <v>0.99522436755518895</v>
      </c>
      <c r="J10" t="s">
        <v>38</v>
      </c>
      <c r="K10">
        <v>98152.882549498099</v>
      </c>
      <c r="L10" s="1">
        <v>10530388.2550065</v>
      </c>
      <c r="M10" t="s">
        <v>37</v>
      </c>
      <c r="N10" s="1">
        <v>7.1872943593468604E-19</v>
      </c>
      <c r="O10" s="1">
        <v>0.99978199866402795</v>
      </c>
      <c r="P10" t="s">
        <v>36</v>
      </c>
      <c r="Q10">
        <v>-4527.5776906712499</v>
      </c>
      <c r="R10">
        <v>2435.9237238280002</v>
      </c>
      <c r="S10" t="s">
        <v>35</v>
      </c>
      <c r="T10" s="1">
        <v>-1.18311843816226E-17</v>
      </c>
      <c r="U10" s="1">
        <v>0.57014606229625797</v>
      </c>
      <c r="V10" t="s">
        <v>34</v>
      </c>
      <c r="W10">
        <v>-2859.1080523929099</v>
      </c>
      <c r="X10">
        <v>23909.201485602101</v>
      </c>
      <c r="Y10" t="s">
        <v>33</v>
      </c>
      <c r="Z10" s="1">
        <v>-9.0286033766841001E-19</v>
      </c>
      <c r="AA10">
        <v>0.92063076152865198</v>
      </c>
      <c r="AB10" t="s">
        <v>32</v>
      </c>
      <c r="AC10">
        <v>4374.4268827672004</v>
      </c>
      <c r="AD10">
        <v>2519.9279192549102</v>
      </c>
      <c r="AE10" t="s">
        <v>31</v>
      </c>
      <c r="AF10" s="1">
        <v>2.7609821543100199E-17</v>
      </c>
      <c r="AG10" s="1">
        <v>0.58196607256653099</v>
      </c>
      <c r="AH10" t="s">
        <v>30</v>
      </c>
      <c r="AI10">
        <v>2846.47124068325</v>
      </c>
      <c r="AJ10">
        <v>34524.373594031997</v>
      </c>
      <c r="AK10" t="s">
        <v>29</v>
      </c>
      <c r="AL10" s="1">
        <v>1.48029473532573E-18</v>
      </c>
      <c r="AM10">
        <v>0.94465132258740803</v>
      </c>
      <c r="AN10" t="s">
        <v>28</v>
      </c>
      <c r="AO10">
        <v>7169.3537968353403</v>
      </c>
      <c r="AP10">
        <v>1563.30646835275</v>
      </c>
      <c r="AQ10" t="s">
        <v>27</v>
      </c>
      <c r="AR10" s="1">
        <v>-4.64402418217588E-17</v>
      </c>
      <c r="AS10" s="1">
        <v>0.47666399109146201</v>
      </c>
      <c r="AT10" t="s">
        <v>26</v>
      </c>
      <c r="AU10">
        <v>1156.8382980347301</v>
      </c>
      <c r="AV10">
        <v>20515.892820440698</v>
      </c>
      <c r="AW10" t="s">
        <v>25</v>
      </c>
      <c r="AX10" s="1">
        <v>-4.0409526273138497E-18</v>
      </c>
      <c r="AY10">
        <v>0.90294995270025302</v>
      </c>
      <c r="AZ10" t="s">
        <v>24</v>
      </c>
      <c r="BA10">
        <v>19155.824914217599</v>
      </c>
      <c r="BB10">
        <v>13807.992391456501</v>
      </c>
      <c r="BC10" t="s">
        <v>23</v>
      </c>
      <c r="BD10" s="1">
        <v>1.3705847044464E-17</v>
      </c>
      <c r="BE10">
        <v>0.88540187367168699</v>
      </c>
      <c r="BF10" t="s">
        <v>22</v>
      </c>
      <c r="BG10">
        <v>25910.2278747971</v>
      </c>
      <c r="BH10">
        <v>657423.79201671598</v>
      </c>
      <c r="BI10" t="s">
        <v>21</v>
      </c>
      <c r="BJ10" s="1">
        <v>2.3895597618733901E-18</v>
      </c>
      <c r="BK10">
        <v>0.99713109889412099</v>
      </c>
      <c r="BL10" t="s">
        <v>20</v>
      </c>
      <c r="BM10">
        <v>3635.61495016864</v>
      </c>
      <c r="BN10">
        <v>2289.7646744089898</v>
      </c>
      <c r="BO10" t="s">
        <v>19</v>
      </c>
      <c r="BP10" s="1">
        <v>-9.48938032145098E-18</v>
      </c>
      <c r="BQ10" s="1">
        <v>0.566922818417264</v>
      </c>
      <c r="BR10" t="s">
        <v>18</v>
      </c>
      <c r="BS10">
        <v>6519.2545836242098</v>
      </c>
      <c r="BT10">
        <v>33700.9231960623</v>
      </c>
      <c r="BU10" t="s">
        <v>17</v>
      </c>
      <c r="BV10" s="1">
        <v>5.0655129691371902E-18</v>
      </c>
      <c r="BW10">
        <v>0.95172720232850105</v>
      </c>
      <c r="CB10" s="1">
        <f t="shared" si="0"/>
        <v>-2.37911700162258E-15</v>
      </c>
      <c r="CC10">
        <v>17.57</v>
      </c>
      <c r="CE10">
        <v>13.62</v>
      </c>
    </row>
    <row r="11" spans="1:91">
      <c r="A11" t="s">
        <v>4</v>
      </c>
      <c r="B11" s="1">
        <v>3.2078456890727301E-15</v>
      </c>
      <c r="C11">
        <v>658.24049396820396</v>
      </c>
      <c r="D11" t="s">
        <v>40</v>
      </c>
      <c r="E11">
        <v>60577.519973601396</v>
      </c>
      <c r="F11">
        <v>332836.002620443</v>
      </c>
      <c r="G11" t="s">
        <v>39</v>
      </c>
      <c r="H11" s="1">
        <v>2.9855028147860999E-18</v>
      </c>
      <c r="I11">
        <v>0.995025054177062</v>
      </c>
      <c r="J11" t="s">
        <v>38</v>
      </c>
      <c r="K11">
        <v>100177.410775343</v>
      </c>
      <c r="L11">
        <v>9787335.2346719708</v>
      </c>
      <c r="M11" t="s">
        <v>37</v>
      </c>
      <c r="N11" s="1">
        <v>1.3165360393582E-18</v>
      </c>
      <c r="O11" s="1">
        <v>0.99977725441226895</v>
      </c>
      <c r="P11" t="s">
        <v>36</v>
      </c>
      <c r="Q11">
        <v>-4522.7776235665297</v>
      </c>
      <c r="R11">
        <v>2202.41804897375</v>
      </c>
      <c r="S11" t="s">
        <v>35</v>
      </c>
      <c r="T11" s="1">
        <v>-8.2029540346440203E-18</v>
      </c>
      <c r="U11" s="1">
        <v>0.56098139318764395</v>
      </c>
      <c r="V11" t="s">
        <v>34</v>
      </c>
      <c r="W11">
        <v>-2873.2723247562399</v>
      </c>
      <c r="X11">
        <v>21813.0467543657</v>
      </c>
      <c r="Y11" t="s">
        <v>33</v>
      </c>
      <c r="Z11" s="1">
        <v>-2.5928149661003202E-18</v>
      </c>
      <c r="AA11">
        <v>0.91839356335907296</v>
      </c>
      <c r="AB11" t="s">
        <v>32</v>
      </c>
      <c r="AC11">
        <v>4403.06912284598</v>
      </c>
      <c r="AD11">
        <v>2279.7936722893301</v>
      </c>
      <c r="AE11" t="s">
        <v>31</v>
      </c>
      <c r="AF11" s="1">
        <v>4.7423326412987502E-17</v>
      </c>
      <c r="AG11" s="1">
        <v>0.57279301692988305</v>
      </c>
      <c r="AH11" t="s">
        <v>30</v>
      </c>
      <c r="AI11">
        <v>2846.07678211332</v>
      </c>
      <c r="AJ11">
        <v>30997.023180699998</v>
      </c>
      <c r="AK11" t="s">
        <v>29</v>
      </c>
      <c r="AL11" s="1">
        <v>1.4437670607764801E-18</v>
      </c>
      <c r="AM11">
        <v>0.94271888817930405</v>
      </c>
      <c r="AN11" t="s">
        <v>28</v>
      </c>
      <c r="AO11">
        <v>7151.1491674914196</v>
      </c>
      <c r="AP11">
        <v>1392.38138426045</v>
      </c>
      <c r="AQ11" t="s">
        <v>27</v>
      </c>
      <c r="AR11" s="1">
        <v>-6.2171813405435801E-17</v>
      </c>
      <c r="AS11" s="1">
        <v>0.46520082727294798</v>
      </c>
      <c r="AT11" t="s">
        <v>26</v>
      </c>
      <c r="AU11">
        <v>1110.83173555397</v>
      </c>
      <c r="AV11">
        <v>18486.716064670502</v>
      </c>
      <c r="AW11" t="s">
        <v>25</v>
      </c>
      <c r="AX11" s="1">
        <v>-1.03057537734525E-17</v>
      </c>
      <c r="AY11">
        <v>0.90008731613729698</v>
      </c>
      <c r="AZ11" t="s">
        <v>24</v>
      </c>
      <c r="BA11">
        <v>19200.856121532601</v>
      </c>
      <c r="BB11">
        <v>12398.4177752218</v>
      </c>
      <c r="BC11" t="s">
        <v>23</v>
      </c>
      <c r="BD11" s="1">
        <v>2.2578059061799701E-17</v>
      </c>
      <c r="BE11">
        <v>0.88117284128185203</v>
      </c>
      <c r="BF11" t="s">
        <v>22</v>
      </c>
      <c r="BG11">
        <v>26423.5221323232</v>
      </c>
      <c r="BH11">
        <v>597907.29515144206</v>
      </c>
      <c r="BI11" t="s">
        <v>21</v>
      </c>
      <c r="BJ11" s="1">
        <v>4.81041023584408E-18</v>
      </c>
      <c r="BK11">
        <v>0.99703200026274696</v>
      </c>
      <c r="BL11" t="s">
        <v>20</v>
      </c>
      <c r="BM11">
        <v>3615.3917241146601</v>
      </c>
      <c r="BN11">
        <v>2048.7740848408898</v>
      </c>
      <c r="BO11" t="s">
        <v>19</v>
      </c>
      <c r="BP11" s="1">
        <v>-2.45906106754943E-17</v>
      </c>
      <c r="BQ11" s="1">
        <v>0.55625775640931796</v>
      </c>
      <c r="BR11" t="s">
        <v>18</v>
      </c>
      <c r="BS11">
        <v>6573.6480395224098</v>
      </c>
      <c r="BT11">
        <v>29784.239310431902</v>
      </c>
      <c r="BU11" t="s">
        <v>17</v>
      </c>
      <c r="BV11" s="1">
        <v>9.8189754707767806E-18</v>
      </c>
      <c r="BW11">
        <v>0.94940605398927103</v>
      </c>
      <c r="CB11" s="1">
        <f t="shared" si="0"/>
        <v>-3.2078456890727301E-15</v>
      </c>
      <c r="CC11">
        <v>17.57</v>
      </c>
      <c r="CE11">
        <v>13.62</v>
      </c>
    </row>
    <row r="12" spans="1:91">
      <c r="A12" t="s">
        <v>4</v>
      </c>
      <c r="B12" s="1">
        <v>7.6179180991041105E-15</v>
      </c>
      <c r="C12">
        <v>604.32128129697105</v>
      </c>
      <c r="D12" t="s">
        <v>40</v>
      </c>
      <c r="E12">
        <v>60737.485266251198</v>
      </c>
      <c r="F12">
        <v>302883.07179978699</v>
      </c>
      <c r="G12" t="s">
        <v>39</v>
      </c>
      <c r="H12" s="1">
        <v>5.9430493430894203E-18</v>
      </c>
      <c r="I12">
        <v>0.99484729141948702</v>
      </c>
      <c r="J12" t="s">
        <v>38</v>
      </c>
      <c r="K12">
        <v>102713.801090319</v>
      </c>
      <c r="L12">
        <v>9278652.10377324</v>
      </c>
      <c r="M12" t="s">
        <v>37</v>
      </c>
      <c r="N12" s="1">
        <v>2.9194499841952198E-18</v>
      </c>
      <c r="O12" s="1">
        <v>0.99977387049816802</v>
      </c>
      <c r="P12" t="s">
        <v>36</v>
      </c>
      <c r="Q12">
        <v>-4570.67545063118</v>
      </c>
      <c r="R12">
        <v>2008.06679821942</v>
      </c>
      <c r="S12" t="s">
        <v>35</v>
      </c>
      <c r="T12" s="1">
        <v>-8.2452812697020094E-17</v>
      </c>
      <c r="U12" s="1">
        <v>0.55274571096480796</v>
      </c>
      <c r="V12" t="s">
        <v>34</v>
      </c>
      <c r="W12">
        <v>-2888.5455560454502</v>
      </c>
      <c r="X12">
        <v>20193.3560532056</v>
      </c>
      <c r="Y12" t="s">
        <v>33</v>
      </c>
      <c r="Z12" s="1">
        <v>-6.5577660923723999E-18</v>
      </c>
      <c r="AA12">
        <v>0.91652289964007205</v>
      </c>
      <c r="AB12" t="s">
        <v>32</v>
      </c>
      <c r="AC12">
        <v>4444.3330023786502</v>
      </c>
      <c r="AD12">
        <v>2076.9914710957801</v>
      </c>
      <c r="AE12" t="s">
        <v>31</v>
      </c>
      <c r="AF12" s="1">
        <v>1.0993351966866801E-16</v>
      </c>
      <c r="AG12" s="1">
        <v>0.564424238043848</v>
      </c>
      <c r="AH12" t="s">
        <v>30</v>
      </c>
      <c r="AI12">
        <v>2853.2236520401998</v>
      </c>
      <c r="AJ12">
        <v>28291.1102468598</v>
      </c>
      <c r="AK12" t="s">
        <v>29</v>
      </c>
      <c r="AL12" s="1">
        <v>2.78360635857885E-18</v>
      </c>
      <c r="AM12">
        <v>0.94106440745447695</v>
      </c>
      <c r="AN12" t="s">
        <v>28</v>
      </c>
      <c r="AO12">
        <v>7120.2456650478398</v>
      </c>
      <c r="AP12">
        <v>1254.25681870427</v>
      </c>
      <c r="AQ12" t="s">
        <v>27</v>
      </c>
      <c r="AR12" s="1">
        <v>-1.2330729650921399E-16</v>
      </c>
      <c r="AS12" s="1">
        <v>0.45508103090747498</v>
      </c>
      <c r="AT12" t="s">
        <v>26</v>
      </c>
      <c r="AU12">
        <v>1065.73549555965</v>
      </c>
      <c r="AV12">
        <v>16791.356383586499</v>
      </c>
      <c r="AW12" t="s">
        <v>25</v>
      </c>
      <c r="AX12" s="1">
        <v>-2.3818846133994299E-17</v>
      </c>
      <c r="AY12">
        <v>0.89742098870780296</v>
      </c>
      <c r="AZ12" t="s">
        <v>24</v>
      </c>
      <c r="BA12">
        <v>19258.566006283501</v>
      </c>
      <c r="BB12">
        <v>11253.242747112699</v>
      </c>
      <c r="BC12" t="s">
        <v>23</v>
      </c>
      <c r="BD12" s="1">
        <v>4.7744182362380798E-17</v>
      </c>
      <c r="BE12">
        <v>0.87733778124732598</v>
      </c>
      <c r="BF12" t="s">
        <v>22</v>
      </c>
      <c r="BG12">
        <v>26789.461246695999</v>
      </c>
      <c r="BH12">
        <v>551884.49982164195</v>
      </c>
      <c r="BI12" t="s">
        <v>21</v>
      </c>
      <c r="BJ12" s="1">
        <v>8.5849071697610296E-18</v>
      </c>
      <c r="BK12">
        <v>0.99694821088678898</v>
      </c>
      <c r="BL12" t="s">
        <v>20</v>
      </c>
      <c r="BM12">
        <v>3588.1504135842001</v>
      </c>
      <c r="BN12">
        <v>1847.8735174322301</v>
      </c>
      <c r="BO12" t="s">
        <v>19</v>
      </c>
      <c r="BP12" s="1">
        <v>-6.9115655524499695E-17</v>
      </c>
      <c r="BQ12" s="1">
        <v>0.54650777934998296</v>
      </c>
      <c r="BR12" t="s">
        <v>18</v>
      </c>
      <c r="BS12">
        <v>6573.5743453913301</v>
      </c>
      <c r="BT12">
        <v>26829.121634383901</v>
      </c>
      <c r="BU12" t="s">
        <v>17</v>
      </c>
      <c r="BV12" s="1">
        <v>9.7836812347559395E-18</v>
      </c>
      <c r="BW12">
        <v>0.94739565843446305</v>
      </c>
      <c r="CB12" s="1">
        <f t="shared" si="0"/>
        <v>-7.6179180991041105E-15</v>
      </c>
      <c r="CC12">
        <v>21.74</v>
      </c>
      <c r="CE12">
        <v>17.57</v>
      </c>
    </row>
    <row r="13" spans="1:91">
      <c r="A13" t="s">
        <v>4</v>
      </c>
      <c r="B13" s="1">
        <v>1.02232666900122E-14</v>
      </c>
      <c r="C13">
        <v>558.37501437626304</v>
      </c>
      <c r="D13" t="s">
        <v>40</v>
      </c>
      <c r="E13">
        <v>60827.348843504798</v>
      </c>
      <c r="F13">
        <v>278327.051544844</v>
      </c>
      <c r="G13" t="s">
        <v>39</v>
      </c>
      <c r="H13" s="1">
        <v>8.8543056895929506E-18</v>
      </c>
      <c r="I13">
        <v>0.99468632528353595</v>
      </c>
      <c r="J13" t="s">
        <v>38</v>
      </c>
      <c r="K13">
        <v>104885.20699074</v>
      </c>
      <c r="L13">
        <v>8907763.0305119902</v>
      </c>
      <c r="M13" t="s">
        <v>37</v>
      </c>
      <c r="N13" s="1">
        <v>5.2282401448709296E-18</v>
      </c>
      <c r="O13" s="1">
        <v>0.99977136578871395</v>
      </c>
      <c r="P13" t="s">
        <v>36</v>
      </c>
      <c r="Q13">
        <v>-4559.63732620459</v>
      </c>
      <c r="R13">
        <v>1838.9096431975299</v>
      </c>
      <c r="S13" t="s">
        <v>35</v>
      </c>
      <c r="T13" s="1">
        <v>-5.1738488788741598E-17</v>
      </c>
      <c r="U13" s="1">
        <v>0.54503899820774404</v>
      </c>
      <c r="V13" t="s">
        <v>34</v>
      </c>
      <c r="W13">
        <v>-2886.7139712738999</v>
      </c>
      <c r="X13">
        <v>18810.1490785801</v>
      </c>
      <c r="Y13" t="s">
        <v>33</v>
      </c>
      <c r="Z13" s="1">
        <v>-5.7267583998205896E-18</v>
      </c>
      <c r="AA13">
        <v>0.91481788237037998</v>
      </c>
      <c r="AB13" t="s">
        <v>32</v>
      </c>
      <c r="AC13">
        <v>4446.3213353779302</v>
      </c>
      <c r="AD13">
        <v>1901.00706145102</v>
      </c>
      <c r="AE13" t="s">
        <v>31</v>
      </c>
      <c r="AF13" s="1">
        <v>1.1366864800779901E-16</v>
      </c>
      <c r="AG13" s="1">
        <v>0.55660484973707103</v>
      </c>
      <c r="AH13" t="s">
        <v>30</v>
      </c>
      <c r="AI13">
        <v>2846.3249913596201</v>
      </c>
      <c r="AJ13">
        <v>26017.0873569051</v>
      </c>
      <c r="AK13" t="s">
        <v>29</v>
      </c>
      <c r="AL13" s="1">
        <v>5.1831261298464305E-19</v>
      </c>
      <c r="AM13">
        <v>0.939539004038912</v>
      </c>
      <c r="AN13" t="s">
        <v>28</v>
      </c>
      <c r="AO13">
        <v>7099.6234659444499</v>
      </c>
      <c r="AP13">
        <v>1140.85492573905</v>
      </c>
      <c r="AQ13" t="s">
        <v>27</v>
      </c>
      <c r="AR13" s="1">
        <v>-1.9325092604372499E-16</v>
      </c>
      <c r="AS13" s="1">
        <v>0.446096704000778</v>
      </c>
      <c r="AT13" t="s">
        <v>26</v>
      </c>
      <c r="AU13">
        <v>1034.19902634604</v>
      </c>
      <c r="AV13">
        <v>15354.8619587301</v>
      </c>
      <c r="AW13" t="s">
        <v>25</v>
      </c>
      <c r="AX13" s="1">
        <v>-4.0338525046141202E-17</v>
      </c>
      <c r="AY13">
        <v>0.89492226537856401</v>
      </c>
      <c r="AZ13" t="s">
        <v>24</v>
      </c>
      <c r="BA13">
        <v>19316.620965198599</v>
      </c>
      <c r="BB13">
        <v>10306.940107054699</v>
      </c>
      <c r="BC13" t="s">
        <v>23</v>
      </c>
      <c r="BD13" s="1">
        <v>9.2040267829364898E-17</v>
      </c>
      <c r="BE13">
        <v>0.87384486502417502</v>
      </c>
      <c r="BF13" t="s">
        <v>22</v>
      </c>
      <c r="BG13">
        <v>27244.496337348501</v>
      </c>
      <c r="BH13">
        <v>515472.236758805</v>
      </c>
      <c r="BI13" t="s">
        <v>21</v>
      </c>
      <c r="BJ13" s="1">
        <v>1.6695164110230301E-17</v>
      </c>
      <c r="BK13">
        <v>0.99687717581340995</v>
      </c>
      <c r="BL13" t="s">
        <v>20</v>
      </c>
      <c r="BM13">
        <v>3561.0750158637702</v>
      </c>
      <c r="BN13">
        <v>1679.11463606602</v>
      </c>
      <c r="BO13" t="s">
        <v>19</v>
      </c>
      <c r="BP13" s="1">
        <v>-1.4571531986937601E-16</v>
      </c>
      <c r="BQ13" s="1">
        <v>0.53758455995385701</v>
      </c>
      <c r="BR13" t="s">
        <v>18</v>
      </c>
      <c r="BS13">
        <v>6575.8394738132101</v>
      </c>
      <c r="BT13">
        <v>24535.0058915993</v>
      </c>
      <c r="BU13" t="s">
        <v>17</v>
      </c>
      <c r="BV13" s="1">
        <v>1.05535309397334E-17</v>
      </c>
      <c r="BW13">
        <v>0.94565204644061995</v>
      </c>
      <c r="CB13" s="1">
        <f t="shared" si="0"/>
        <v>-1.02232666900122E-14</v>
      </c>
      <c r="CC13">
        <v>21.74</v>
      </c>
      <c r="CE13">
        <v>17.57</v>
      </c>
    </row>
    <row r="14" spans="1:91">
      <c r="A14" t="s">
        <v>4</v>
      </c>
      <c r="B14" s="1">
        <v>3.9665401655750098E-14</v>
      </c>
      <c r="C14">
        <v>518.60400981882105</v>
      </c>
      <c r="D14" t="s">
        <v>40</v>
      </c>
      <c r="E14">
        <v>60969.122938987799</v>
      </c>
      <c r="F14">
        <v>257562.06715259899</v>
      </c>
      <c r="G14" t="s">
        <v>39</v>
      </c>
      <c r="H14" s="1">
        <v>2.1813006624585099E-17</v>
      </c>
      <c r="I14">
        <v>0.99453770811127895</v>
      </c>
      <c r="J14" t="s">
        <v>38</v>
      </c>
      <c r="K14">
        <v>106548.656251942</v>
      </c>
      <c r="L14">
        <v>8603620.00849065</v>
      </c>
      <c r="M14" t="s">
        <v>37</v>
      </c>
      <c r="N14" s="1">
        <v>1.0004443467482801E-17</v>
      </c>
      <c r="O14" s="1">
        <v>0.99976930849746204</v>
      </c>
      <c r="P14" t="s">
        <v>36</v>
      </c>
      <c r="Q14">
        <v>-4624.1487267762705</v>
      </c>
      <c r="R14">
        <v>1695.9278943156201</v>
      </c>
      <c r="S14" t="s">
        <v>35</v>
      </c>
      <c r="T14" s="1">
        <v>-5.3397342259220497E-16</v>
      </c>
      <c r="U14" s="1">
        <v>0.53806562418177495</v>
      </c>
      <c r="V14" t="s">
        <v>34</v>
      </c>
      <c r="W14">
        <v>-2877.5254856490201</v>
      </c>
      <c r="X14">
        <v>17553.3678900431</v>
      </c>
      <c r="Y14" t="s">
        <v>33</v>
      </c>
      <c r="Z14" s="1">
        <v>5.6951462509732302E-18</v>
      </c>
      <c r="AA14">
        <v>0.91316873312144498</v>
      </c>
      <c r="AB14" t="s">
        <v>32</v>
      </c>
      <c r="AC14">
        <v>4513.8958985081599</v>
      </c>
      <c r="AD14">
        <v>1752.17206731084</v>
      </c>
      <c r="AE14" t="s">
        <v>31</v>
      </c>
      <c r="AF14" s="1">
        <v>6.11937271596712E-16</v>
      </c>
      <c r="AG14" s="1">
        <v>0.54951658923688895</v>
      </c>
      <c r="AH14" t="s">
        <v>30</v>
      </c>
      <c r="AI14">
        <v>2832.5418075244102</v>
      </c>
      <c r="AJ14">
        <v>23985.428777563498</v>
      </c>
      <c r="AK14" t="s">
        <v>29</v>
      </c>
      <c r="AL14" s="1">
        <v>-1.21958678525796E-17</v>
      </c>
      <c r="AM14">
        <v>0.93805083228893704</v>
      </c>
      <c r="AN14" t="s">
        <v>28</v>
      </c>
      <c r="AO14">
        <v>7068.8684708208702</v>
      </c>
      <c r="AP14">
        <v>1043.77207076113</v>
      </c>
      <c r="AQ14" t="s">
        <v>27</v>
      </c>
      <c r="AR14" s="1">
        <v>-4.9162781650517102E-16</v>
      </c>
      <c r="AS14" s="1">
        <v>0.43783791946801198</v>
      </c>
      <c r="AT14" t="s">
        <v>26</v>
      </c>
      <c r="AU14">
        <v>988.38363993521602</v>
      </c>
      <c r="AV14">
        <v>14051.130254382</v>
      </c>
      <c r="AW14" t="s">
        <v>25</v>
      </c>
      <c r="AX14" s="1">
        <v>-1.08346150063508E-16</v>
      </c>
      <c r="AY14">
        <v>0.89241931276012598</v>
      </c>
      <c r="AZ14" t="s">
        <v>24</v>
      </c>
      <c r="BA14">
        <v>19374.557202772001</v>
      </c>
      <c r="BB14">
        <v>9500.3506729277597</v>
      </c>
      <c r="BC14" t="s">
        <v>23</v>
      </c>
      <c r="BD14" s="1">
        <v>2.16890824844887E-16</v>
      </c>
      <c r="BE14">
        <v>0.87059473437666002</v>
      </c>
      <c r="BF14" t="s">
        <v>22</v>
      </c>
      <c r="BG14">
        <v>27540.309475792801</v>
      </c>
      <c r="BH14">
        <v>483997.32000438799</v>
      </c>
      <c r="BI14" t="s">
        <v>21</v>
      </c>
      <c r="BJ14" s="1">
        <v>3.13282617575164E-17</v>
      </c>
      <c r="BK14">
        <v>0.99681215706027504</v>
      </c>
      <c r="BL14" t="s">
        <v>20</v>
      </c>
      <c r="BM14">
        <v>3543.9995784937</v>
      </c>
      <c r="BN14">
        <v>1533.6738002771101</v>
      </c>
      <c r="BO14" t="s">
        <v>19</v>
      </c>
      <c r="BP14" s="1">
        <v>-2.8114433121675699E-16</v>
      </c>
      <c r="BQ14" s="1">
        <v>0.52925065560922702</v>
      </c>
      <c r="BR14" t="s">
        <v>18</v>
      </c>
      <c r="BS14">
        <v>6574.47680754263</v>
      </c>
      <c r="BT14">
        <v>22574.2697658631</v>
      </c>
      <c r="BU14" t="s">
        <v>17</v>
      </c>
      <c r="BV14" s="1">
        <v>9.1939436391903895E-18</v>
      </c>
      <c r="BW14">
        <v>0.94401298244258203</v>
      </c>
      <c r="CB14" s="1">
        <f t="shared" si="0"/>
        <v>-3.9665401655750098E-14</v>
      </c>
      <c r="CC14">
        <v>24.98</v>
      </c>
      <c r="CE14">
        <v>21.74</v>
      </c>
    </row>
    <row r="15" spans="1:91">
      <c r="A15" t="s">
        <v>4</v>
      </c>
      <c r="B15" s="1">
        <v>8.1374029642698698E-14</v>
      </c>
      <c r="C15">
        <v>484.51232125585102</v>
      </c>
      <c r="D15" t="s">
        <v>40</v>
      </c>
      <c r="E15">
        <v>61127.223072349501</v>
      </c>
      <c r="F15">
        <v>240329.10647837201</v>
      </c>
      <c r="G15" t="s">
        <v>39</v>
      </c>
      <c r="H15" s="1">
        <v>6.0722283080370995E-17</v>
      </c>
      <c r="I15">
        <v>0.99440429902933103</v>
      </c>
      <c r="J15" t="s">
        <v>38</v>
      </c>
      <c r="K15">
        <v>107817.829746793</v>
      </c>
      <c r="L15">
        <v>8363518.6186242998</v>
      </c>
      <c r="M15" t="s">
        <v>37</v>
      </c>
      <c r="N15" s="1">
        <v>1.94062348451352E-17</v>
      </c>
      <c r="O15" s="1">
        <v>0.99976769245469699</v>
      </c>
      <c r="P15" t="s">
        <v>36</v>
      </c>
      <c r="Q15">
        <v>-4587.2897706548201</v>
      </c>
      <c r="R15">
        <v>1572.2021350027701</v>
      </c>
      <c r="S15" t="s">
        <v>35</v>
      </c>
      <c r="T15" s="1">
        <v>2.0899090644254399E-16</v>
      </c>
      <c r="U15" s="1">
        <v>0.53163398210306201</v>
      </c>
      <c r="V15" t="s">
        <v>34</v>
      </c>
      <c r="W15">
        <v>-2814.9139834556499</v>
      </c>
      <c r="X15">
        <v>16472.7298339646</v>
      </c>
      <c r="Y15" t="s">
        <v>33</v>
      </c>
      <c r="Z15" s="1">
        <v>2.12985897798369E-16</v>
      </c>
      <c r="AA15">
        <v>0.91166119516889199</v>
      </c>
      <c r="AB15" t="s">
        <v>32</v>
      </c>
      <c r="AC15">
        <v>4464.1615246944202</v>
      </c>
      <c r="AD15">
        <v>1623.3113785320199</v>
      </c>
      <c r="AE15" t="s">
        <v>31</v>
      </c>
      <c r="AF15" s="1">
        <v>-3.77840938970844E-16</v>
      </c>
      <c r="AG15" s="1">
        <v>0.54296682763047999</v>
      </c>
      <c r="AH15" t="s">
        <v>30</v>
      </c>
      <c r="AI15">
        <v>2758.2430637683601</v>
      </c>
      <c r="AJ15">
        <v>22277.0241649665</v>
      </c>
      <c r="AK15" t="s">
        <v>29</v>
      </c>
      <c r="AL15" s="1">
        <v>-1.97148537792602E-16</v>
      </c>
      <c r="AM15">
        <v>0.93668958301388805</v>
      </c>
      <c r="AN15" t="s">
        <v>28</v>
      </c>
      <c r="AO15">
        <v>7026.8058367419699</v>
      </c>
      <c r="AP15">
        <v>962.59154200376599</v>
      </c>
      <c r="AQ15" t="s">
        <v>27</v>
      </c>
      <c r="AR15" s="1">
        <v>-1.58919030163823E-15</v>
      </c>
      <c r="AS15" s="1">
        <v>0.430459232503484</v>
      </c>
      <c r="AT15" t="s">
        <v>26</v>
      </c>
      <c r="AU15">
        <v>946.53345571285297</v>
      </c>
      <c r="AV15">
        <v>12961.331613951799</v>
      </c>
      <c r="AW15" t="s">
        <v>25</v>
      </c>
      <c r="AX15" s="1">
        <v>-2.7707374862912299E-16</v>
      </c>
      <c r="AY15">
        <v>0.89011611870539198</v>
      </c>
      <c r="AZ15" t="s">
        <v>24</v>
      </c>
      <c r="BA15">
        <v>19447.180481378498</v>
      </c>
      <c r="BB15">
        <v>8828.3725774898103</v>
      </c>
      <c r="BC15" t="s">
        <v>23</v>
      </c>
      <c r="BD15" s="1">
        <v>6.3898405878799296E-16</v>
      </c>
      <c r="BE15">
        <v>0.86766228106179999</v>
      </c>
      <c r="BF15" t="s">
        <v>22</v>
      </c>
      <c r="BG15">
        <v>27939.374533850001</v>
      </c>
      <c r="BH15">
        <v>458633.47344178398</v>
      </c>
      <c r="BI15" t="s">
        <v>21</v>
      </c>
      <c r="BJ15" s="1">
        <v>8.3718244916651203E-17</v>
      </c>
      <c r="BK15">
        <v>0.99675714744324795</v>
      </c>
      <c r="BL15" t="s">
        <v>20</v>
      </c>
      <c r="BM15">
        <v>3530.6235089014899</v>
      </c>
      <c r="BN15">
        <v>1410.2124452656799</v>
      </c>
      <c r="BO15" t="s">
        <v>19</v>
      </c>
      <c r="BP15" s="1">
        <v>-5.6710143424746804E-16</v>
      </c>
      <c r="BQ15" s="1">
        <v>0.52161485848163303</v>
      </c>
      <c r="BR15" t="s">
        <v>18</v>
      </c>
      <c r="BS15">
        <v>6555.3037563774196</v>
      </c>
      <c r="BT15">
        <v>20990.401581669601</v>
      </c>
      <c r="BU15" t="s">
        <v>17</v>
      </c>
      <c r="BV15" s="1">
        <v>-4.1854662863643698E-17</v>
      </c>
      <c r="BW15">
        <v>0.942571841255193</v>
      </c>
      <c r="CB15" s="1">
        <f t="shared" si="0"/>
        <v>-8.1374029642698698E-14</v>
      </c>
      <c r="CC15">
        <v>24.98</v>
      </c>
      <c r="CE15">
        <v>21.74</v>
      </c>
    </row>
    <row r="16" spans="1:91">
      <c r="A16" t="s">
        <v>4</v>
      </c>
      <c r="B16" s="1">
        <v>4.9143006260437399E-13</v>
      </c>
      <c r="C16">
        <v>453.33325992750702</v>
      </c>
      <c r="D16" t="s">
        <v>40</v>
      </c>
      <c r="E16">
        <v>61257.879393812298</v>
      </c>
      <c r="F16">
        <v>225146.88748020699</v>
      </c>
      <c r="G16" t="s">
        <v>39</v>
      </c>
      <c r="H16" s="1">
        <v>1.9725367456330801E-16</v>
      </c>
      <c r="I16">
        <v>0.99427852988609</v>
      </c>
      <c r="J16" t="s">
        <v>38</v>
      </c>
      <c r="K16">
        <v>109058.163961867</v>
      </c>
      <c r="L16">
        <v>8119153.17411594</v>
      </c>
      <c r="M16" t="s">
        <v>37</v>
      </c>
      <c r="N16" s="1">
        <v>5.6858022083208397E-17</v>
      </c>
      <c r="O16" s="1">
        <v>0.99976606174132099</v>
      </c>
      <c r="P16" t="s">
        <v>36</v>
      </c>
      <c r="Q16">
        <v>-4555.98300657249</v>
      </c>
      <c r="R16">
        <v>1460.1737639960099</v>
      </c>
      <c r="S16" t="s">
        <v>35</v>
      </c>
      <c r="T16" s="1">
        <v>2.8495126427158599E-15</v>
      </c>
      <c r="U16" s="1">
        <v>0.52545378295131695</v>
      </c>
      <c r="V16" t="s">
        <v>34</v>
      </c>
      <c r="W16">
        <v>-2745.5880943153002</v>
      </c>
      <c r="X16">
        <v>15317.8337854608</v>
      </c>
      <c r="Y16" t="s">
        <v>33</v>
      </c>
      <c r="Z16" s="1">
        <v>1.17989756494069E-15</v>
      </c>
      <c r="AA16">
        <v>0.90993985683674095</v>
      </c>
      <c r="AB16" t="s">
        <v>32</v>
      </c>
      <c r="AC16">
        <v>4414.0890366828298</v>
      </c>
      <c r="AD16">
        <v>1506.9029969350299</v>
      </c>
      <c r="AE16" t="s">
        <v>31</v>
      </c>
      <c r="AF16" s="1">
        <v>-4.5550194625794802E-15</v>
      </c>
      <c r="AG16" s="1">
        <v>0.536680080233776</v>
      </c>
      <c r="AH16" t="s">
        <v>30</v>
      </c>
      <c r="AI16">
        <v>2675.4180324914801</v>
      </c>
      <c r="AJ16">
        <v>20485.211737518501</v>
      </c>
      <c r="AK16" t="s">
        <v>29</v>
      </c>
      <c r="AL16" s="1">
        <v>-1.07503653221037E-15</v>
      </c>
      <c r="AM16">
        <v>0.93513037921953202</v>
      </c>
      <c r="AN16" t="s">
        <v>28</v>
      </c>
      <c r="AO16">
        <v>6956.3754859129003</v>
      </c>
      <c r="AP16">
        <v>891.10667748793401</v>
      </c>
      <c r="AQ16" t="s">
        <v>27</v>
      </c>
      <c r="AR16" s="1">
        <v>-9.3920737719670993E-15</v>
      </c>
      <c r="AS16" s="1">
        <v>0.42357048617156601</v>
      </c>
      <c r="AT16" t="s">
        <v>26</v>
      </c>
      <c r="AU16">
        <v>895.64535908225901</v>
      </c>
      <c r="AV16">
        <v>11829.2354604638</v>
      </c>
      <c r="AW16" t="s">
        <v>25</v>
      </c>
      <c r="AX16" s="1">
        <v>-1.1563788733756599E-15</v>
      </c>
      <c r="AY16">
        <v>0.887471772306059</v>
      </c>
      <c r="AZ16" t="s">
        <v>24</v>
      </c>
      <c r="BA16">
        <v>19502.012939961998</v>
      </c>
      <c r="BB16">
        <v>8237.1512880797709</v>
      </c>
      <c r="BC16" t="s">
        <v>23</v>
      </c>
      <c r="BD16" s="1">
        <v>1.99384113639266E-15</v>
      </c>
      <c r="BE16">
        <v>0.86489631244841403</v>
      </c>
      <c r="BF16" t="s">
        <v>22</v>
      </c>
      <c r="BG16">
        <v>28203.165365297598</v>
      </c>
      <c r="BH16">
        <v>432788.43850775698</v>
      </c>
      <c r="BI16" t="s">
        <v>21</v>
      </c>
      <c r="BJ16" s="1">
        <v>2.2851799408171801E-16</v>
      </c>
      <c r="BK16">
        <v>0.99669850271149496</v>
      </c>
      <c r="BL16" t="s">
        <v>20</v>
      </c>
      <c r="BM16">
        <v>3523.9657240616398</v>
      </c>
      <c r="BN16">
        <v>1301.69500801391</v>
      </c>
      <c r="BO16" t="s">
        <v>19</v>
      </c>
      <c r="BP16" s="1">
        <v>-1.1727492387892E-15</v>
      </c>
      <c r="BQ16" s="1">
        <v>0.51442340728569202</v>
      </c>
      <c r="BR16" t="s">
        <v>18</v>
      </c>
      <c r="BS16">
        <v>6552.0384495013896</v>
      </c>
      <c r="BT16">
        <v>19408.9897165443</v>
      </c>
      <c r="BU16" t="s">
        <v>17</v>
      </c>
      <c r="BV16" s="1">
        <v>-7.8761593706277797E-17</v>
      </c>
      <c r="BW16">
        <v>0.94101095745679497</v>
      </c>
      <c r="CB16" s="1">
        <f t="shared" si="0"/>
        <v>-4.9143006260437399E-13</v>
      </c>
      <c r="CC16">
        <v>24.98</v>
      </c>
      <c r="CE16">
        <v>21.74</v>
      </c>
    </row>
    <row r="17" spans="1:83">
      <c r="A17" t="s">
        <v>4</v>
      </c>
      <c r="B17" s="1">
        <v>3.1252947957892402E-12</v>
      </c>
      <c r="C17">
        <v>426.85269275768701</v>
      </c>
      <c r="D17" t="s">
        <v>40</v>
      </c>
      <c r="E17">
        <v>61371.947659720798</v>
      </c>
      <c r="F17">
        <v>211990.24045267401</v>
      </c>
      <c r="G17" t="s">
        <v>39</v>
      </c>
      <c r="H17" s="1">
        <v>9.6864627722018705E-16</v>
      </c>
      <c r="I17">
        <v>0.99416221806835803</v>
      </c>
      <c r="J17" t="s">
        <v>38</v>
      </c>
      <c r="K17">
        <v>110003.368875026</v>
      </c>
      <c r="L17">
        <v>7930060.6155831497</v>
      </c>
      <c r="M17" t="s">
        <v>37</v>
      </c>
      <c r="N17" s="1">
        <v>2.3511445942490598E-16</v>
      </c>
      <c r="O17" s="1">
        <v>0.99976480866203499</v>
      </c>
      <c r="P17" t="s">
        <v>36</v>
      </c>
      <c r="Q17">
        <v>-4584.1570094035696</v>
      </c>
      <c r="R17">
        <v>1366.78947659765</v>
      </c>
      <c r="S17" t="s">
        <v>35</v>
      </c>
      <c r="T17" s="1">
        <v>-1.25466388521279E-14</v>
      </c>
      <c r="U17" s="1">
        <v>0.51999623596275402</v>
      </c>
      <c r="V17" t="s">
        <v>34</v>
      </c>
      <c r="W17">
        <v>-2698.9542522473598</v>
      </c>
      <c r="X17">
        <v>14402.0294038176</v>
      </c>
      <c r="Y17" t="s">
        <v>33</v>
      </c>
      <c r="Z17" s="1">
        <v>5.4139315392756298E-15</v>
      </c>
      <c r="AA17">
        <v>0.90847497549631195</v>
      </c>
      <c r="AB17" t="s">
        <v>32</v>
      </c>
      <c r="AC17">
        <v>4430.50692114089</v>
      </c>
      <c r="AD17">
        <v>1409.69616027242</v>
      </c>
      <c r="AE17" t="s">
        <v>31</v>
      </c>
      <c r="AF17" s="1">
        <v>4.3546206119072902E-15</v>
      </c>
      <c r="AG17" s="1">
        <v>0.53111228901016205</v>
      </c>
      <c r="AH17" t="s">
        <v>30</v>
      </c>
      <c r="AI17">
        <v>2622.4866521682702</v>
      </c>
      <c r="AJ17">
        <v>19089.008193080699</v>
      </c>
      <c r="AK17" t="s">
        <v>29</v>
      </c>
      <c r="AL17" s="1">
        <v>-4.7688831075538399E-15</v>
      </c>
      <c r="AM17">
        <v>0.93379947799046403</v>
      </c>
      <c r="AN17" t="s">
        <v>28</v>
      </c>
      <c r="AO17">
        <v>6877.8544249339202</v>
      </c>
      <c r="AP17">
        <v>829.26512399533306</v>
      </c>
      <c r="AQ17" t="s">
        <v>27</v>
      </c>
      <c r="AR17" s="1">
        <v>-6.5562945079326597E-14</v>
      </c>
      <c r="AS17" s="1">
        <v>0.41725682099400302</v>
      </c>
      <c r="AT17" t="s">
        <v>26</v>
      </c>
      <c r="AU17">
        <v>860.60348355083204</v>
      </c>
      <c r="AV17">
        <v>10953.9171863877</v>
      </c>
      <c r="AW17" t="s">
        <v>25</v>
      </c>
      <c r="AX17" s="1">
        <v>-5.1695550686855002E-15</v>
      </c>
      <c r="AY17">
        <v>0.88520642866295396</v>
      </c>
      <c r="AZ17" t="s">
        <v>24</v>
      </c>
      <c r="BA17">
        <v>19566.481474597302</v>
      </c>
      <c r="BB17">
        <v>7727.6985960591901</v>
      </c>
      <c r="BC17" t="s">
        <v>23</v>
      </c>
      <c r="BD17" s="1">
        <v>1.2324757920367899E-14</v>
      </c>
      <c r="BE17">
        <v>0.86234820070297402</v>
      </c>
      <c r="BF17" t="s">
        <v>22</v>
      </c>
      <c r="BG17">
        <v>28376.085970279601</v>
      </c>
      <c r="BH17">
        <v>412838.137484034</v>
      </c>
      <c r="BI17" t="s">
        <v>21</v>
      </c>
      <c r="BJ17" s="1">
        <v>8.3839021866885004E-16</v>
      </c>
      <c r="BK17">
        <v>0.99665115531628801</v>
      </c>
      <c r="BL17" t="s">
        <v>20</v>
      </c>
      <c r="BM17">
        <v>3517.17598993912</v>
      </c>
      <c r="BN17">
        <v>1208.1209701375601</v>
      </c>
      <c r="BO17" t="s">
        <v>19</v>
      </c>
      <c r="BP17" s="1">
        <v>-5.2141909543934199E-15</v>
      </c>
      <c r="BQ17" s="1">
        <v>0.50778850676715004</v>
      </c>
      <c r="BR17" t="s">
        <v>18</v>
      </c>
      <c r="BS17">
        <v>6526.51669474356</v>
      </c>
      <c r="BT17">
        <v>18209.841272322599</v>
      </c>
      <c r="BU17" t="s">
        <v>17</v>
      </c>
      <c r="BV17" s="1">
        <v>-1.9711858841046602E-15</v>
      </c>
      <c r="BW17">
        <v>0.93973022960237695</v>
      </c>
      <c r="CB17" s="1">
        <f t="shared" si="0"/>
        <v>-3.1252947957892402E-12</v>
      </c>
      <c r="CC17">
        <v>24.72</v>
      </c>
      <c r="CE17">
        <v>24.98</v>
      </c>
    </row>
    <row r="18" spans="1:83">
      <c r="A18" t="s">
        <v>4</v>
      </c>
      <c r="B18" s="1">
        <v>3.3736814339128497E-11</v>
      </c>
      <c r="C18">
        <v>403.38453782828799</v>
      </c>
      <c r="D18" t="s">
        <v>40</v>
      </c>
      <c r="E18">
        <v>61479.985528096899</v>
      </c>
      <c r="F18">
        <v>200459.65640974001</v>
      </c>
      <c r="G18" t="s">
        <v>39</v>
      </c>
      <c r="H18" s="1">
        <v>7.3223858731253993E-15</v>
      </c>
      <c r="I18">
        <v>0.99405404742072301</v>
      </c>
      <c r="J18" t="s">
        <v>38</v>
      </c>
      <c r="K18">
        <v>110923.835444935</v>
      </c>
      <c r="L18">
        <v>7773383.0512630297</v>
      </c>
      <c r="M18" t="s">
        <v>37</v>
      </c>
      <c r="N18" s="1">
        <v>1.69055785574033E-15</v>
      </c>
      <c r="O18" s="1">
        <v>0.99976378383823505</v>
      </c>
      <c r="P18" t="s">
        <v>36</v>
      </c>
      <c r="Q18">
        <v>-4543.5030707476199</v>
      </c>
      <c r="R18">
        <v>1282.16717423968</v>
      </c>
      <c r="S18" t="s">
        <v>35</v>
      </c>
      <c r="T18" s="1">
        <v>1.79618768038442E-13</v>
      </c>
      <c r="U18" s="1">
        <v>0.51478193878461997</v>
      </c>
      <c r="V18" t="s">
        <v>34</v>
      </c>
      <c r="W18">
        <v>-2694.2673296623102</v>
      </c>
      <c r="X18">
        <v>13655.950185800701</v>
      </c>
      <c r="Y18" t="s">
        <v>33</v>
      </c>
      <c r="Z18" s="1">
        <v>9.1093000536141204E-15</v>
      </c>
      <c r="AA18">
        <v>0.90721374159527501</v>
      </c>
      <c r="AB18" t="s">
        <v>32</v>
      </c>
      <c r="AC18">
        <v>4383.22283641786</v>
      </c>
      <c r="AD18">
        <v>1321.59627475774</v>
      </c>
      <c r="AE18" t="s">
        <v>31</v>
      </c>
      <c r="AF18" s="1">
        <v>-2.1687850651553301E-13</v>
      </c>
      <c r="AG18" s="1">
        <v>0.525785327539526</v>
      </c>
      <c r="AH18" t="s">
        <v>30</v>
      </c>
      <c r="AI18">
        <v>2614.1189866458299</v>
      </c>
      <c r="AJ18">
        <v>17961.269994283601</v>
      </c>
      <c r="AK18" t="s">
        <v>29</v>
      </c>
      <c r="AL18" s="1">
        <v>-9.8904536315249105E-15</v>
      </c>
      <c r="AM18">
        <v>0.93264392172219002</v>
      </c>
      <c r="AN18" t="s">
        <v>28</v>
      </c>
      <c r="AO18">
        <v>6791.6072492112498</v>
      </c>
      <c r="AP18">
        <v>774.97486552037401</v>
      </c>
      <c r="AQ18" t="s">
        <v>27</v>
      </c>
      <c r="AR18" s="1">
        <v>-6.0129178254895697E-13</v>
      </c>
      <c r="AS18" s="1">
        <v>0.411406904944427</v>
      </c>
      <c r="AT18" t="s">
        <v>26</v>
      </c>
      <c r="AU18">
        <v>829.46929841049302</v>
      </c>
      <c r="AV18">
        <v>10235.1707969525</v>
      </c>
      <c r="AW18" t="s">
        <v>25</v>
      </c>
      <c r="AX18" s="1">
        <v>-3.6641466551326799E-14</v>
      </c>
      <c r="AY18">
        <v>0.88318461603567699</v>
      </c>
      <c r="AZ18" t="s">
        <v>24</v>
      </c>
      <c r="BA18">
        <v>19628.480481922401</v>
      </c>
      <c r="BB18">
        <v>7282.4071653110304</v>
      </c>
      <c r="BC18" t="s">
        <v>23</v>
      </c>
      <c r="BD18" s="1">
        <v>9.8825553241673994E-14</v>
      </c>
      <c r="BE18">
        <v>0.85998105781619205</v>
      </c>
      <c r="BF18" t="s">
        <v>22</v>
      </c>
      <c r="BG18">
        <v>28593.660330683098</v>
      </c>
      <c r="BH18">
        <v>396537.84473505901</v>
      </c>
      <c r="BI18" t="s">
        <v>21</v>
      </c>
      <c r="BJ18" s="1">
        <v>7.4258497498121097E-15</v>
      </c>
      <c r="BK18">
        <v>0.99661125892291103</v>
      </c>
      <c r="BL18" t="s">
        <v>20</v>
      </c>
      <c r="BM18">
        <v>3510.1468708903199</v>
      </c>
      <c r="BN18">
        <v>1126.3876134796301</v>
      </c>
      <c r="BO18" t="s">
        <v>19</v>
      </c>
      <c r="BP18" s="1">
        <v>-4.17548759477068E-14</v>
      </c>
      <c r="BQ18" s="1">
        <v>0.50161701865128505</v>
      </c>
      <c r="BR18" t="s">
        <v>18</v>
      </c>
      <c r="BS18">
        <v>6515.8780401005097</v>
      </c>
      <c r="BT18">
        <v>17242.0878159651</v>
      </c>
      <c r="BU18" t="s">
        <v>17</v>
      </c>
      <c r="BV18" s="1">
        <v>-8.8465829600603508E-15</v>
      </c>
      <c r="BW18">
        <v>0.93863349464922896</v>
      </c>
      <c r="CB18" s="1">
        <f t="shared" si="0"/>
        <v>-3.3736814339128497E-11</v>
      </c>
      <c r="CC18">
        <v>24.72</v>
      </c>
      <c r="CE18">
        <v>24.98</v>
      </c>
    </row>
    <row r="19" spans="1:83">
      <c r="A19" t="s">
        <v>4</v>
      </c>
      <c r="B19" s="1">
        <v>1.4764489249079999E-10</v>
      </c>
      <c r="C19">
        <v>381.89910711113703</v>
      </c>
      <c r="D19" t="s">
        <v>40</v>
      </c>
      <c r="E19">
        <v>61528.3975743228</v>
      </c>
      <c r="F19">
        <v>190078.343833853</v>
      </c>
      <c r="G19" t="s">
        <v>39</v>
      </c>
      <c r="H19" s="1">
        <v>2.8559869914142397E-14</v>
      </c>
      <c r="I19">
        <v>0.993951238833085</v>
      </c>
      <c r="J19" t="s">
        <v>38</v>
      </c>
      <c r="K19">
        <v>111860.74101617299</v>
      </c>
      <c r="L19">
        <v>7629479.4285234604</v>
      </c>
      <c r="M19" t="s">
        <v>37</v>
      </c>
      <c r="N19" s="1">
        <v>1.23518464963364E-14</v>
      </c>
      <c r="O19" s="1">
        <v>0.99976285759975503</v>
      </c>
      <c r="P19" t="s">
        <v>36</v>
      </c>
      <c r="Q19">
        <v>-4508.0634170220401</v>
      </c>
      <c r="R19">
        <v>1204.1479822341</v>
      </c>
      <c r="S19" t="s">
        <v>35</v>
      </c>
      <c r="T19" s="1">
        <v>1.4243790566362399E-12</v>
      </c>
      <c r="U19" s="1">
        <v>0.50971796045078399</v>
      </c>
      <c r="V19" t="s">
        <v>34</v>
      </c>
      <c r="W19">
        <v>-2635.3635679160002</v>
      </c>
      <c r="X19">
        <v>12952.2684031432</v>
      </c>
      <c r="Y19" t="s">
        <v>33</v>
      </c>
      <c r="Z19" s="1">
        <v>3.54844633072972E-13</v>
      </c>
      <c r="AA19">
        <v>0.90596494636409997</v>
      </c>
      <c r="AB19" t="s">
        <v>32</v>
      </c>
      <c r="AC19">
        <v>4360.5936573290101</v>
      </c>
      <c r="AD19">
        <v>1240.46424128184</v>
      </c>
      <c r="AE19" t="s">
        <v>31</v>
      </c>
      <c r="AF19" s="1">
        <v>-1.003442854522E-12</v>
      </c>
      <c r="AG19" s="1">
        <v>0.520611721210545</v>
      </c>
      <c r="AH19" t="s">
        <v>30</v>
      </c>
      <c r="AI19">
        <v>2551.6373430590602</v>
      </c>
      <c r="AJ19">
        <v>16913.5842857559</v>
      </c>
      <c r="AK19" t="s">
        <v>29</v>
      </c>
      <c r="AL19" s="1">
        <v>-2.96576625813254E-13</v>
      </c>
      <c r="AM19">
        <v>0.93149967792007504</v>
      </c>
      <c r="AN19" t="s">
        <v>28</v>
      </c>
      <c r="AO19">
        <v>6735.7527171989404</v>
      </c>
      <c r="AP19">
        <v>726.20373461818394</v>
      </c>
      <c r="AQ19" t="s">
        <v>27</v>
      </c>
      <c r="AR19" s="1">
        <v>-3.1814032132104702E-12</v>
      </c>
      <c r="AS19" s="1">
        <v>0.40588043147439001</v>
      </c>
      <c r="AT19" t="s">
        <v>26</v>
      </c>
      <c r="AU19">
        <v>806.77587236777595</v>
      </c>
      <c r="AV19">
        <v>9577.4506088295893</v>
      </c>
      <c r="AW19" t="s">
        <v>25</v>
      </c>
      <c r="AX19" s="1">
        <v>-2.09421603212267E-13</v>
      </c>
      <c r="AY19">
        <v>0.881190368503598</v>
      </c>
      <c r="AZ19" t="s">
        <v>24</v>
      </c>
      <c r="BA19">
        <v>19672.212400550001</v>
      </c>
      <c r="BB19">
        <v>6882.9657663478201</v>
      </c>
      <c r="BC19" t="s">
        <v>23</v>
      </c>
      <c r="BD19" s="1">
        <v>5.5429407110268703E-13</v>
      </c>
      <c r="BE19">
        <v>0.85773610739341899</v>
      </c>
      <c r="BF19" t="s">
        <v>22</v>
      </c>
      <c r="BG19">
        <v>28845.104123885802</v>
      </c>
      <c r="BH19">
        <v>382567.78478171502</v>
      </c>
      <c r="BI19" t="s">
        <v>21</v>
      </c>
      <c r="BJ19" s="1">
        <v>6.3336151765103498E-14</v>
      </c>
      <c r="BK19">
        <v>0.99657632854716904</v>
      </c>
      <c r="BL19" t="s">
        <v>20</v>
      </c>
      <c r="BM19">
        <v>3493.2217164263302</v>
      </c>
      <c r="BN19">
        <v>1053.2757055744501</v>
      </c>
      <c r="BO19" t="s">
        <v>19</v>
      </c>
      <c r="BP19" s="1">
        <v>-7.0036102622054401E-13</v>
      </c>
      <c r="BQ19" s="1">
        <v>0.49576417055857902</v>
      </c>
      <c r="BR19" t="s">
        <v>18</v>
      </c>
      <c r="BS19">
        <v>6488.5982214522101</v>
      </c>
      <c r="BT19">
        <v>16367.3583201648</v>
      </c>
      <c r="BU19" t="s">
        <v>17</v>
      </c>
      <c r="BV19" s="1">
        <v>-1.4008467559060301E-13</v>
      </c>
      <c r="BW19">
        <v>0.93759171275587105</v>
      </c>
      <c r="CB19" s="1">
        <f t="shared" si="0"/>
        <v>-1.4764489249079999E-10</v>
      </c>
      <c r="CC19">
        <v>27.47</v>
      </c>
      <c r="CE19">
        <v>24.72</v>
      </c>
    </row>
    <row r="20" spans="1:83">
      <c r="A20" t="s">
        <v>4</v>
      </c>
      <c r="B20" s="1">
        <v>4.8737744465540195E-10</v>
      </c>
      <c r="C20">
        <v>362.613963416594</v>
      </c>
      <c r="D20" t="s">
        <v>40</v>
      </c>
      <c r="E20">
        <v>61563.096263398598</v>
      </c>
      <c r="F20">
        <v>180835.13874557</v>
      </c>
      <c r="G20" t="s">
        <v>39</v>
      </c>
      <c r="H20" s="1">
        <v>9.0588434027889199E-14</v>
      </c>
      <c r="I20">
        <v>0.99385491120464597</v>
      </c>
      <c r="J20" t="s">
        <v>38</v>
      </c>
      <c r="K20">
        <v>112740.843767577</v>
      </c>
      <c r="L20">
        <v>7506717.3492430197</v>
      </c>
      <c r="M20" t="s">
        <v>37</v>
      </c>
      <c r="N20" s="1">
        <v>5.1783293782464002E-14</v>
      </c>
      <c r="O20">
        <v>0.99976208069353401</v>
      </c>
      <c r="P20" t="s">
        <v>36</v>
      </c>
      <c r="Q20">
        <v>-4470.3648069336596</v>
      </c>
      <c r="R20">
        <v>1133.39414590755</v>
      </c>
      <c r="S20" t="s">
        <v>35</v>
      </c>
      <c r="T20" s="1">
        <v>6.8151829959790801E-12</v>
      </c>
      <c r="U20" s="1">
        <v>0.50487999305196496</v>
      </c>
      <c r="V20" t="s">
        <v>34</v>
      </c>
      <c r="W20">
        <v>-2601.1552570590702</v>
      </c>
      <c r="X20">
        <v>12351.5486761954</v>
      </c>
      <c r="Y20" t="s">
        <v>33</v>
      </c>
      <c r="Z20" s="1">
        <v>1.1714966326406199E-12</v>
      </c>
      <c r="AA20">
        <v>0.90484873177401703</v>
      </c>
      <c r="AB20" t="s">
        <v>32</v>
      </c>
      <c r="AC20">
        <v>4342.4671523461302</v>
      </c>
      <c r="AD20">
        <v>1166.96239223046</v>
      </c>
      <c r="AE20" t="s">
        <v>31</v>
      </c>
      <c r="AF20" s="1">
        <v>-3.57028544798628E-12</v>
      </c>
      <c r="AG20" s="1">
        <v>0.51566864285959602</v>
      </c>
      <c r="AH20" t="s">
        <v>30</v>
      </c>
      <c r="AI20">
        <v>2515.2139986574998</v>
      </c>
      <c r="AJ20">
        <v>16028.97736182</v>
      </c>
      <c r="AK20" t="s">
        <v>29</v>
      </c>
      <c r="AL20" s="1">
        <v>-9.813535777267509E-13</v>
      </c>
      <c r="AM20">
        <v>0.93047414039035703</v>
      </c>
      <c r="AN20" t="s">
        <v>28</v>
      </c>
      <c r="AO20">
        <v>6695.2729403411404</v>
      </c>
      <c r="AP20">
        <v>682.808144759779</v>
      </c>
      <c r="AQ20" t="s">
        <v>27</v>
      </c>
      <c r="AR20" s="1">
        <v>-1.07780212450464E-11</v>
      </c>
      <c r="AS20" s="1">
        <v>0.40071885940825103</v>
      </c>
      <c r="AT20" t="s">
        <v>26</v>
      </c>
      <c r="AU20">
        <v>788.57996133365396</v>
      </c>
      <c r="AV20">
        <v>9024.4465900395098</v>
      </c>
      <c r="AW20" t="s">
        <v>25</v>
      </c>
      <c r="AX20" s="1">
        <v>-7.8022866836282599E-13</v>
      </c>
      <c r="AY20">
        <v>0.87939246679776495</v>
      </c>
      <c r="AZ20" t="s">
        <v>24</v>
      </c>
      <c r="BA20">
        <v>19717.087988453099</v>
      </c>
      <c r="BB20">
        <v>6526.5581476641801</v>
      </c>
      <c r="BC20" t="s">
        <v>23</v>
      </c>
      <c r="BD20" s="1">
        <v>2.4602582159215498E-12</v>
      </c>
      <c r="BE20">
        <v>0.8556246621711</v>
      </c>
      <c r="BF20" t="s">
        <v>22</v>
      </c>
      <c r="BG20">
        <v>29059.738643323799</v>
      </c>
      <c r="BH20">
        <v>371363.553599226</v>
      </c>
      <c r="BI20" t="s">
        <v>21</v>
      </c>
      <c r="BJ20" s="1">
        <v>2.5449436120093602E-13</v>
      </c>
      <c r="BK20">
        <v>0.99654792720801699</v>
      </c>
      <c r="BL20" t="s">
        <v>20</v>
      </c>
      <c r="BM20">
        <v>3474.0269843660799</v>
      </c>
      <c r="BN20">
        <v>988.18500419100303</v>
      </c>
      <c r="BO20" t="s">
        <v>19</v>
      </c>
      <c r="BP20" s="1">
        <v>-3.7472666402252097E-12</v>
      </c>
      <c r="BQ20" s="1">
        <v>0.490252424675166</v>
      </c>
      <c r="BR20" t="s">
        <v>18</v>
      </c>
      <c r="BS20">
        <v>6484.4897991582002</v>
      </c>
      <c r="BT20">
        <v>15639.4894004207</v>
      </c>
      <c r="BU20" t="s">
        <v>17</v>
      </c>
      <c r="BV20" s="1">
        <v>-2.2033868318062801E-13</v>
      </c>
      <c r="BW20">
        <v>0.93668615625846996</v>
      </c>
      <c r="CB20" s="1">
        <f t="shared" si="0"/>
        <v>-4.8737744465540195E-10</v>
      </c>
      <c r="CC20">
        <v>27.47</v>
      </c>
      <c r="CE20">
        <v>24.72</v>
      </c>
    </row>
    <row r="21" spans="1:83">
      <c r="A21" t="s">
        <v>4</v>
      </c>
      <c r="B21" s="1">
        <v>8.8243802594545699E-10</v>
      </c>
      <c r="C21">
        <v>344.56242600305501</v>
      </c>
      <c r="D21" t="s">
        <v>40</v>
      </c>
      <c r="E21">
        <v>61644.135325870797</v>
      </c>
      <c r="F21">
        <v>172480.33821277699</v>
      </c>
      <c r="G21" t="s">
        <v>39</v>
      </c>
      <c r="H21" s="1">
        <v>4.4081454503801999E-13</v>
      </c>
      <c r="I21">
        <v>0.99376375250940996</v>
      </c>
      <c r="J21" t="s">
        <v>38</v>
      </c>
      <c r="K21">
        <v>113672.81397243</v>
      </c>
      <c r="L21">
        <v>7374019.03695843</v>
      </c>
      <c r="M21" t="s">
        <v>37</v>
      </c>
      <c r="N21" s="1">
        <v>1.4939730625852299E-13</v>
      </c>
      <c r="O21">
        <v>0.99976125506947999</v>
      </c>
      <c r="P21" t="s">
        <v>36</v>
      </c>
      <c r="Q21">
        <v>-4463.4275665202704</v>
      </c>
      <c r="R21">
        <v>1068.2385321131901</v>
      </c>
      <c r="S21" t="s">
        <v>35</v>
      </c>
      <c r="T21" s="1">
        <v>9.1597192255635806E-12</v>
      </c>
      <c r="U21" s="1">
        <v>0.50019714250909897</v>
      </c>
      <c r="V21" t="s">
        <v>34</v>
      </c>
      <c r="W21">
        <v>-2535.5189264399</v>
      </c>
      <c r="X21">
        <v>11699.238826201101</v>
      </c>
      <c r="Y21" t="s">
        <v>33</v>
      </c>
      <c r="Z21" s="1">
        <v>4.9460253602152397E-12</v>
      </c>
      <c r="AA21">
        <v>0.90357700340187697</v>
      </c>
      <c r="AB21" t="s">
        <v>32</v>
      </c>
      <c r="AC21">
        <v>4358.3827403876803</v>
      </c>
      <c r="AD21">
        <v>1099.39658157899</v>
      </c>
      <c r="AE21" t="s">
        <v>31</v>
      </c>
      <c r="AF21" s="1">
        <v>1.9424989853920199E-12</v>
      </c>
      <c r="AG21" s="1">
        <v>0.51088795455221303</v>
      </c>
      <c r="AH21" t="s">
        <v>30</v>
      </c>
      <c r="AI21">
        <v>2455.4085083264499</v>
      </c>
      <c r="AJ21">
        <v>15082.4442961065</v>
      </c>
      <c r="AK21" t="s">
        <v>29</v>
      </c>
      <c r="AL21" s="1">
        <v>-3.7069579789694098E-12</v>
      </c>
      <c r="AM21">
        <v>0.92930759851326095</v>
      </c>
      <c r="AN21" t="s">
        <v>28</v>
      </c>
      <c r="AO21">
        <v>6670.2984324129302</v>
      </c>
      <c r="AP21">
        <v>643.50642465615795</v>
      </c>
      <c r="AQ21" t="s">
        <v>27</v>
      </c>
      <c r="AR21" s="1">
        <v>-2.2032536254403999E-11</v>
      </c>
      <c r="AS21" s="1">
        <v>0.39583023114454302</v>
      </c>
      <c r="AT21" t="s">
        <v>26</v>
      </c>
      <c r="AU21">
        <v>776.01251722616496</v>
      </c>
      <c r="AV21">
        <v>8442.2029265473302</v>
      </c>
      <c r="AW21" t="s">
        <v>25</v>
      </c>
      <c r="AX21" s="1">
        <v>-1.73930495269639E-12</v>
      </c>
      <c r="AY21">
        <v>0.87736072913819896</v>
      </c>
      <c r="AZ21" t="s">
        <v>24</v>
      </c>
      <c r="BA21">
        <v>19751.240904783299</v>
      </c>
      <c r="BB21">
        <v>6201.0065824982503</v>
      </c>
      <c r="BC21" t="s">
        <v>23</v>
      </c>
      <c r="BD21" s="1">
        <v>5.9673085640966903E-12</v>
      </c>
      <c r="BE21">
        <v>0.85360029387525205</v>
      </c>
      <c r="BF21" t="s">
        <v>22</v>
      </c>
      <c r="BG21">
        <v>29291.637771485599</v>
      </c>
      <c r="BH21">
        <v>359903.86015643599</v>
      </c>
      <c r="BI21" t="s">
        <v>21</v>
      </c>
      <c r="BJ21" s="1">
        <v>7.4387037664934004E-13</v>
      </c>
      <c r="BK21">
        <v>0.99651858795151405</v>
      </c>
      <c r="BL21" t="s">
        <v>20</v>
      </c>
      <c r="BM21">
        <v>3452.8759131229299</v>
      </c>
      <c r="BN21">
        <v>928.94780656896398</v>
      </c>
      <c r="BO21" t="s">
        <v>19</v>
      </c>
      <c r="BP21" s="1">
        <v>-1.1870226177467001E-11</v>
      </c>
      <c r="BQ21" s="1">
        <v>0.48496585285969601</v>
      </c>
      <c r="BR21" t="s">
        <v>18</v>
      </c>
      <c r="BS21">
        <v>6474.9657562796901</v>
      </c>
      <c r="BT21">
        <v>14875.811913830001</v>
      </c>
      <c r="BU21" t="s">
        <v>17</v>
      </c>
      <c r="BV21" s="1">
        <v>-6.6822834795108001E-13</v>
      </c>
      <c r="BW21">
        <v>0.93569483740148396</v>
      </c>
      <c r="CB21" s="1">
        <f t="shared" si="0"/>
        <v>-8.8243802594545699E-10</v>
      </c>
      <c r="CC21">
        <v>27.47</v>
      </c>
      <c r="CE21">
        <v>24.72</v>
      </c>
    </row>
    <row r="22" spans="1:83">
      <c r="A22" t="s">
        <v>4</v>
      </c>
      <c r="B22" s="1">
        <v>1.2640788514737499E-9</v>
      </c>
      <c r="C22">
        <v>328.75808024237801</v>
      </c>
      <c r="D22" t="s">
        <v>40</v>
      </c>
      <c r="E22">
        <v>61709.806755965197</v>
      </c>
      <c r="F22">
        <v>165091.26113001601</v>
      </c>
      <c r="G22" t="s">
        <v>39</v>
      </c>
      <c r="H22" s="1">
        <v>8.9609691605811501E-13</v>
      </c>
      <c r="I22">
        <v>0.99367950815216899</v>
      </c>
      <c r="J22" t="s">
        <v>38</v>
      </c>
      <c r="K22">
        <v>114095.145450558</v>
      </c>
      <c r="L22">
        <v>7270282.9961276203</v>
      </c>
      <c r="M22" t="s">
        <v>37</v>
      </c>
      <c r="N22" s="1">
        <v>2.18306614754107E-13</v>
      </c>
      <c r="O22">
        <v>0.99976061922450399</v>
      </c>
      <c r="P22" t="s">
        <v>36</v>
      </c>
      <c r="Q22">
        <v>-4457.0852872363303</v>
      </c>
      <c r="R22">
        <v>1010.1844486060101</v>
      </c>
      <c r="S22" t="s">
        <v>35</v>
      </c>
      <c r="T22" s="1">
        <v>1.2622029420675001E-11</v>
      </c>
      <c r="U22" s="1">
        <v>0.49581076673778102</v>
      </c>
      <c r="V22" t="s">
        <v>34</v>
      </c>
      <c r="W22">
        <v>-2548.4873132498301</v>
      </c>
      <c r="X22">
        <v>11239.7012604172</v>
      </c>
      <c r="Y22" t="s">
        <v>33</v>
      </c>
      <c r="Z22" s="1">
        <v>3.7367582751466801E-12</v>
      </c>
      <c r="AA22">
        <v>0.90263993094227202</v>
      </c>
      <c r="AB22" t="s">
        <v>32</v>
      </c>
      <c r="AC22">
        <v>4372.0990075689197</v>
      </c>
      <c r="AD22">
        <v>1039.17430523797</v>
      </c>
      <c r="AE22" t="s">
        <v>31</v>
      </c>
      <c r="AF22" s="1">
        <v>9.5289295886903901E-12</v>
      </c>
      <c r="AG22" s="1">
        <v>0.50640440123459296</v>
      </c>
      <c r="AH22" t="s">
        <v>30</v>
      </c>
      <c r="AI22">
        <v>2469.5844592700601</v>
      </c>
      <c r="AJ22">
        <v>14419.507524131501</v>
      </c>
      <c r="AK22" t="s">
        <v>29</v>
      </c>
      <c r="AL22" s="1">
        <v>-2.65331626819022E-12</v>
      </c>
      <c r="AM22">
        <v>0.92844293034421599</v>
      </c>
      <c r="AN22" t="s">
        <v>28</v>
      </c>
      <c r="AO22">
        <v>6666.2465534370804</v>
      </c>
      <c r="AP22">
        <v>608.89591647473105</v>
      </c>
      <c r="AQ22" t="s">
        <v>27</v>
      </c>
      <c r="AR22" s="1">
        <v>-2.47475441657221E-11</v>
      </c>
      <c r="AS22" s="1">
        <v>0.39133190374274202</v>
      </c>
      <c r="AT22" t="s">
        <v>26</v>
      </c>
      <c r="AU22">
        <v>772.13561204820996</v>
      </c>
      <c r="AV22">
        <v>8020.7642989412598</v>
      </c>
      <c r="AW22" t="s">
        <v>25</v>
      </c>
      <c r="AX22" s="1">
        <v>-2.2202064646040901E-12</v>
      </c>
      <c r="AY22">
        <v>0.87578846673562505</v>
      </c>
      <c r="AZ22" t="s">
        <v>24</v>
      </c>
      <c r="BA22">
        <v>19792.768590217202</v>
      </c>
      <c r="BB22">
        <v>5910.96135048013</v>
      </c>
      <c r="BC22" t="s">
        <v>23</v>
      </c>
      <c r="BD22" s="1">
        <v>1.28184456497778E-11</v>
      </c>
      <c r="BE22">
        <v>0.85170892607181503</v>
      </c>
      <c r="BF22" t="s">
        <v>22</v>
      </c>
      <c r="BG22">
        <v>29477.049702908302</v>
      </c>
      <c r="BH22">
        <v>351755.269359525</v>
      </c>
      <c r="BI22" t="s">
        <v>21</v>
      </c>
      <c r="BJ22" s="1">
        <v>1.36167287371844E-12</v>
      </c>
      <c r="BK22">
        <v>0.99649757428378805</v>
      </c>
      <c r="BL22" t="s">
        <v>20</v>
      </c>
      <c r="BM22">
        <v>3425.38675570655</v>
      </c>
      <c r="BN22">
        <v>875.55489922383401</v>
      </c>
      <c r="BO22" t="s">
        <v>19</v>
      </c>
      <c r="BP22" s="1">
        <v>-2.8839260702365899E-11</v>
      </c>
      <c r="BQ22" s="1">
        <v>0.47994249569444197</v>
      </c>
      <c r="BR22" t="s">
        <v>18</v>
      </c>
      <c r="BS22">
        <v>6469.6553195559</v>
      </c>
      <c r="BT22">
        <v>14323.974704697301</v>
      </c>
      <c r="BU22" t="s">
        <v>17</v>
      </c>
      <c r="BV22" s="1">
        <v>-1.0693680757763799E-12</v>
      </c>
      <c r="BW22">
        <v>0.93494997820483206</v>
      </c>
      <c r="CB22" s="1">
        <f t="shared" si="0"/>
        <v>-1.2640788514737499E-9</v>
      </c>
      <c r="CC22">
        <v>30.64</v>
      </c>
      <c r="CE22">
        <v>27.47</v>
      </c>
    </row>
    <row r="23" spans="1:83">
      <c r="A23" t="s">
        <v>4</v>
      </c>
      <c r="B23" s="1">
        <v>1.83016509500931E-9</v>
      </c>
      <c r="C23">
        <v>314.40416145437899</v>
      </c>
      <c r="D23" t="s">
        <v>40</v>
      </c>
      <c r="E23">
        <v>61740.6072196077</v>
      </c>
      <c r="F23">
        <v>158431.15471601899</v>
      </c>
      <c r="G23" t="s">
        <v>39</v>
      </c>
      <c r="H23" s="1">
        <v>1.2184486182326201E-12</v>
      </c>
      <c r="I23">
        <v>0.99360046391964096</v>
      </c>
      <c r="J23" t="s">
        <v>38</v>
      </c>
      <c r="K23">
        <v>114893.267617134</v>
      </c>
      <c r="L23">
        <v>7179058.9477727199</v>
      </c>
      <c r="M23" t="s">
        <v>37</v>
      </c>
      <c r="N23" s="1">
        <v>4.09201639465108E-13</v>
      </c>
      <c r="O23">
        <v>0.99976006996460698</v>
      </c>
      <c r="P23" t="s">
        <v>36</v>
      </c>
      <c r="Q23">
        <v>-4442.5848295815103</v>
      </c>
      <c r="R23">
        <v>957.12713376003899</v>
      </c>
      <c r="S23" t="s">
        <v>35</v>
      </c>
      <c r="T23" s="1">
        <v>2.4788763006825499E-11</v>
      </c>
      <c r="U23" s="1">
        <v>0.49160540715023299</v>
      </c>
      <c r="V23" t="s">
        <v>34</v>
      </c>
      <c r="W23">
        <v>-2544.6021435288699</v>
      </c>
      <c r="X23">
        <v>10839.4947528546</v>
      </c>
      <c r="Y23" t="s">
        <v>33</v>
      </c>
      <c r="Z23" s="1">
        <v>4.2754612302529603E-12</v>
      </c>
      <c r="AA23">
        <v>0.901799232362679</v>
      </c>
      <c r="AB23" t="s">
        <v>32</v>
      </c>
      <c r="AC23">
        <v>4372.068248175</v>
      </c>
      <c r="AD23">
        <v>984.12758748538101</v>
      </c>
      <c r="AE23" t="s">
        <v>31</v>
      </c>
      <c r="AF23" s="1">
        <v>9.4221097810026999E-12</v>
      </c>
      <c r="AG23" s="1">
        <v>0.50210135453812099</v>
      </c>
      <c r="AH23" t="s">
        <v>30</v>
      </c>
      <c r="AI23">
        <v>2473.3778410539599</v>
      </c>
      <c r="AJ23">
        <v>13847.0921574277</v>
      </c>
      <c r="AK23" t="s">
        <v>29</v>
      </c>
      <c r="AL23" s="1">
        <v>-2.2266256311966899E-12</v>
      </c>
      <c r="AM23">
        <v>0.92766660282582203</v>
      </c>
      <c r="AN23" t="s">
        <v>28</v>
      </c>
      <c r="AO23">
        <v>6671.4510441789498</v>
      </c>
      <c r="AP23">
        <v>577.96597479578395</v>
      </c>
      <c r="AQ23" t="s">
        <v>27</v>
      </c>
      <c r="AR23" s="1">
        <v>-1.8727197760403899E-11</v>
      </c>
      <c r="AS23" s="1">
        <v>0.38714542656050299</v>
      </c>
      <c r="AT23" t="s">
        <v>26</v>
      </c>
      <c r="AU23">
        <v>778.48030505020802</v>
      </c>
      <c r="AV23">
        <v>7656.4195870660496</v>
      </c>
      <c r="AW23" t="s">
        <v>25</v>
      </c>
      <c r="AX23" s="1">
        <v>-1.0135836930196699E-12</v>
      </c>
      <c r="AY23">
        <v>0.87436004618831598</v>
      </c>
      <c r="AZ23" t="s">
        <v>24</v>
      </c>
      <c r="BA23">
        <v>19832.916861112899</v>
      </c>
      <c r="BB23">
        <v>5648.2086967230898</v>
      </c>
      <c r="BC23" t="s">
        <v>23</v>
      </c>
      <c r="BD23" s="1">
        <v>2.28322493631723E-11</v>
      </c>
      <c r="BE23">
        <v>0.84991773498865397</v>
      </c>
      <c r="BF23" t="s">
        <v>22</v>
      </c>
      <c r="BG23">
        <v>29663.825999292199</v>
      </c>
      <c r="BH23">
        <v>344832.00871140201</v>
      </c>
      <c r="BI23" t="s">
        <v>21</v>
      </c>
      <c r="BJ23" s="1">
        <v>2.2819511587962098E-12</v>
      </c>
      <c r="BK23">
        <v>0.99647975448500603</v>
      </c>
      <c r="BL23" t="s">
        <v>20</v>
      </c>
      <c r="BM23">
        <v>3398.9016557821301</v>
      </c>
      <c r="BN23">
        <v>827.25891640949305</v>
      </c>
      <c r="BO23" t="s">
        <v>19</v>
      </c>
      <c r="BP23" s="1">
        <v>-5.3552012290150502E-11</v>
      </c>
      <c r="BQ23" s="1">
        <v>0.47516156715256302</v>
      </c>
      <c r="BR23" t="s">
        <v>18</v>
      </c>
      <c r="BS23">
        <v>6448.40281539837</v>
      </c>
      <c r="BT23">
        <v>13841.7287196134</v>
      </c>
      <c r="BU23" t="s">
        <v>17</v>
      </c>
      <c r="BV23" s="1">
        <v>-3.47965047034995E-12</v>
      </c>
      <c r="BW23">
        <v>0.93428197789919099</v>
      </c>
      <c r="CB23" s="1">
        <f t="shared" si="0"/>
        <v>-1.83016509500931E-9</v>
      </c>
      <c r="CC23">
        <v>30.64</v>
      </c>
      <c r="CE23">
        <v>27.47</v>
      </c>
    </row>
    <row r="24" spans="1:83">
      <c r="A24" t="s">
        <v>4</v>
      </c>
      <c r="B24" s="1">
        <v>4.2353779840030798E-9</v>
      </c>
      <c r="C24">
        <v>302.29311044251398</v>
      </c>
      <c r="D24" t="s">
        <v>40</v>
      </c>
      <c r="E24">
        <v>61827.4938310859</v>
      </c>
      <c r="F24">
        <v>152457.80801569801</v>
      </c>
      <c r="G24" t="s">
        <v>39</v>
      </c>
      <c r="H24" s="1">
        <v>3.02455852960987E-12</v>
      </c>
      <c r="I24">
        <v>0.99352666463706296</v>
      </c>
      <c r="J24" t="s">
        <v>38</v>
      </c>
      <c r="K24">
        <v>115164.09273535501</v>
      </c>
      <c r="L24">
        <v>7090428.5697647296</v>
      </c>
      <c r="M24" t="s">
        <v>37</v>
      </c>
      <c r="N24" s="1">
        <v>5.3422477001606096E-13</v>
      </c>
      <c r="O24">
        <v>0.999759543865814</v>
      </c>
      <c r="P24" t="s">
        <v>36</v>
      </c>
      <c r="Q24">
        <v>-4471.5632386569796</v>
      </c>
      <c r="R24">
        <v>918.57810134033798</v>
      </c>
      <c r="S24" t="s">
        <v>35</v>
      </c>
      <c r="T24" s="1">
        <v>-2.4391908921585801E-11</v>
      </c>
      <c r="U24" s="1">
        <v>0.48842286789262501</v>
      </c>
      <c r="V24" t="s">
        <v>34</v>
      </c>
      <c r="W24">
        <v>-2516.0092898897601</v>
      </c>
      <c r="X24">
        <v>10465.3089109177</v>
      </c>
      <c r="Y24" t="s">
        <v>33</v>
      </c>
      <c r="Z24" s="1">
        <v>1.21500940650037E-11</v>
      </c>
      <c r="AA24">
        <v>0.90098903842088995</v>
      </c>
      <c r="AB24" t="s">
        <v>32</v>
      </c>
      <c r="AC24">
        <v>4406.5559733231003</v>
      </c>
      <c r="AD24">
        <v>945.63798030436601</v>
      </c>
      <c r="AE24" t="s">
        <v>31</v>
      </c>
      <c r="AF24" s="1">
        <v>6.7327668400303898E-11</v>
      </c>
      <c r="AG24" s="1">
        <v>0.49896903888678301</v>
      </c>
      <c r="AH24" t="s">
        <v>30</v>
      </c>
      <c r="AI24">
        <v>2440.7199330795502</v>
      </c>
      <c r="AJ24">
        <v>13315.781617680301</v>
      </c>
      <c r="AK24" t="s">
        <v>29</v>
      </c>
      <c r="AL24" s="1">
        <v>-9.4716071727147102E-12</v>
      </c>
      <c r="AM24">
        <v>0.92691758941566404</v>
      </c>
      <c r="AN24" t="s">
        <v>28</v>
      </c>
      <c r="AO24">
        <v>6685.2381564033003</v>
      </c>
      <c r="AP24">
        <v>549.79786521502695</v>
      </c>
      <c r="AQ24" t="s">
        <v>27</v>
      </c>
      <c r="AR24" s="1">
        <v>1.17646972086778E-11</v>
      </c>
      <c r="AS24" s="1">
        <v>0.38317029315415402</v>
      </c>
      <c r="AT24" t="s">
        <v>26</v>
      </c>
      <c r="AU24">
        <v>773.40405035133006</v>
      </c>
      <c r="AV24">
        <v>7323.1930710569804</v>
      </c>
      <c r="AW24" t="s">
        <v>25</v>
      </c>
      <c r="AX24" s="1">
        <v>-2.9306646786238199E-12</v>
      </c>
      <c r="AY24">
        <v>0.87298870463787204</v>
      </c>
      <c r="AZ24" t="s">
        <v>24</v>
      </c>
      <c r="BA24">
        <v>19887.267164491499</v>
      </c>
      <c r="BB24">
        <v>5415.2467060460804</v>
      </c>
      <c r="BC24" t="s">
        <v>23</v>
      </c>
      <c r="BD24" s="1">
        <v>4.9845503003666798E-11</v>
      </c>
      <c r="BE24">
        <v>0.84825778808163299</v>
      </c>
      <c r="BF24" t="s">
        <v>22</v>
      </c>
      <c r="BG24">
        <v>29828.1536165094</v>
      </c>
      <c r="BH24">
        <v>338613.62181288598</v>
      </c>
      <c r="BI24" t="s">
        <v>21</v>
      </c>
      <c r="BJ24" s="1">
        <v>3.8560374446663696E-12</v>
      </c>
      <c r="BK24">
        <v>0.99646376887924404</v>
      </c>
      <c r="BL24" t="s">
        <v>20</v>
      </c>
      <c r="BM24">
        <v>3367.4827389847501</v>
      </c>
      <c r="BN24">
        <v>782.41067133049705</v>
      </c>
      <c r="BO24" t="s">
        <v>19</v>
      </c>
      <c r="BP24" s="1">
        <v>-1.12257328651542E-10</v>
      </c>
      <c r="BQ24" s="1">
        <v>0.470478998610382</v>
      </c>
      <c r="BR24" t="s">
        <v>18</v>
      </c>
      <c r="BS24">
        <v>6430.0138191589504</v>
      </c>
      <c r="BT24">
        <v>13398.8348419507</v>
      </c>
      <c r="BU24" t="s">
        <v>17</v>
      </c>
      <c r="BV24" s="1">
        <v>-7.5890578682932402E-12</v>
      </c>
      <c r="BW24">
        <v>0.93365227049160504</v>
      </c>
      <c r="CB24" s="1">
        <f t="shared" si="0"/>
        <v>-4.2353779840030798E-9</v>
      </c>
      <c r="CC24">
        <v>24.46</v>
      </c>
      <c r="CE24">
        <v>30.64</v>
      </c>
    </row>
    <row r="25" spans="1:83">
      <c r="A25" t="s">
        <v>4</v>
      </c>
      <c r="B25" s="1">
        <v>7.7346478696757107E-9</v>
      </c>
      <c r="C25">
        <v>291.27751074439601</v>
      </c>
      <c r="D25" t="s">
        <v>40</v>
      </c>
      <c r="E25">
        <v>61889.411332975898</v>
      </c>
      <c r="F25">
        <v>147144.82197078399</v>
      </c>
      <c r="G25" t="s">
        <v>39</v>
      </c>
      <c r="H25" s="1">
        <v>5.7290301970917897E-12</v>
      </c>
      <c r="I25">
        <v>0.99345857443347896</v>
      </c>
      <c r="J25" t="s">
        <v>38</v>
      </c>
      <c r="K25">
        <v>115607.18111280601</v>
      </c>
      <c r="L25">
        <v>7009367.7821760597</v>
      </c>
      <c r="M25" t="s">
        <v>37</v>
      </c>
      <c r="N25" s="1">
        <v>9.53032959605596E-13</v>
      </c>
      <c r="O25">
        <v>0.99975906901004497</v>
      </c>
      <c r="P25" t="s">
        <v>36</v>
      </c>
      <c r="Q25">
        <v>-4451.8496670799304</v>
      </c>
      <c r="R25">
        <v>882.83677438680297</v>
      </c>
      <c r="S25" t="s">
        <v>35</v>
      </c>
      <c r="T25" s="1">
        <v>4.5588595490869601E-11</v>
      </c>
      <c r="U25" s="1">
        <v>0.48537944110554199</v>
      </c>
      <c r="V25" t="s">
        <v>34</v>
      </c>
      <c r="W25">
        <v>-2478.4879445082602</v>
      </c>
      <c r="X25">
        <v>10134.7851011492</v>
      </c>
      <c r="Y25" t="s">
        <v>33</v>
      </c>
      <c r="Z25" s="1">
        <v>3.3776965069058199E-11</v>
      </c>
      <c r="AA25">
        <v>0.90025277800150505</v>
      </c>
      <c r="AB25" t="s">
        <v>32</v>
      </c>
      <c r="AC25">
        <v>4382.9494752221999</v>
      </c>
      <c r="AD25">
        <v>909.80430197888995</v>
      </c>
      <c r="AE25" t="s">
        <v>31</v>
      </c>
      <c r="AF25" s="1">
        <v>-1.6074255217844699E-11</v>
      </c>
      <c r="AG25" s="1">
        <v>0.49596672593198599</v>
      </c>
      <c r="AH25" t="s">
        <v>30</v>
      </c>
      <c r="AI25">
        <v>2397.6217972780601</v>
      </c>
      <c r="AJ25">
        <v>12849.1843289198</v>
      </c>
      <c r="AK25" t="s">
        <v>29</v>
      </c>
      <c r="AL25" s="1">
        <v>-2.9560910264014197E-11</v>
      </c>
      <c r="AM25">
        <v>0.92623560585527898</v>
      </c>
      <c r="AN25" t="s">
        <v>28</v>
      </c>
      <c r="AO25">
        <v>6692.0021813215599</v>
      </c>
      <c r="AP25">
        <v>524.80224519261196</v>
      </c>
      <c r="AQ25" t="s">
        <v>27</v>
      </c>
      <c r="AR25" s="1">
        <v>4.29500877707293E-11</v>
      </c>
      <c r="AS25" s="1">
        <v>0.37950100963511502</v>
      </c>
      <c r="AT25" t="s">
        <v>26</v>
      </c>
      <c r="AU25">
        <v>766.60974257445503</v>
      </c>
      <c r="AV25">
        <v>7034.1104231070403</v>
      </c>
      <c r="AW25" t="s">
        <v>25</v>
      </c>
      <c r="AX25" s="1">
        <v>-8.3481981039067199E-12</v>
      </c>
      <c r="AY25">
        <v>0.87174470108165603</v>
      </c>
      <c r="AZ25" t="s">
        <v>24</v>
      </c>
      <c r="BA25">
        <v>19952.1110218043</v>
      </c>
      <c r="BB25">
        <v>5213.3697299892301</v>
      </c>
      <c r="BC25" t="s">
        <v>23</v>
      </c>
      <c r="BD25" s="1">
        <v>1.1772708179821399E-10</v>
      </c>
      <c r="BE25">
        <v>0.84676172324801202</v>
      </c>
      <c r="BF25" t="s">
        <v>22</v>
      </c>
      <c r="BG25">
        <v>29996.728254587899</v>
      </c>
      <c r="BH25">
        <v>333292.74047097302</v>
      </c>
      <c r="BI25" t="s">
        <v>21</v>
      </c>
      <c r="BJ25" s="1">
        <v>7.1813976344313497E-12</v>
      </c>
      <c r="BK25">
        <v>0.99645013304542995</v>
      </c>
      <c r="BL25" t="s">
        <v>20</v>
      </c>
      <c r="BM25">
        <v>3337.2295794763399</v>
      </c>
      <c r="BN25">
        <v>741.76141178501996</v>
      </c>
      <c r="BO25" t="s">
        <v>19</v>
      </c>
      <c r="BP25" s="1">
        <v>-2.3197971107947999E-10</v>
      </c>
      <c r="BQ25" s="1">
        <v>0.46600602093967203</v>
      </c>
      <c r="BR25" t="s">
        <v>18</v>
      </c>
      <c r="BS25">
        <v>6407.7268249137496</v>
      </c>
      <c r="BT25">
        <v>13011.8551047525</v>
      </c>
      <c r="BU25" t="s">
        <v>17</v>
      </c>
      <c r="BV25" s="1">
        <v>-1.7988704917020701E-11</v>
      </c>
      <c r="BW25">
        <v>0.933089020060895</v>
      </c>
      <c r="CB25" s="1">
        <f t="shared" si="0"/>
        <v>-7.7346478696757107E-9</v>
      </c>
      <c r="CC25">
        <v>24.46</v>
      </c>
      <c r="CE25">
        <v>30.64</v>
      </c>
    </row>
    <row r="26" spans="1:83">
      <c r="A26" t="s">
        <v>4</v>
      </c>
      <c r="B26" s="1">
        <v>1.6957418255208101E-8</v>
      </c>
      <c r="C26">
        <v>280.46867258051702</v>
      </c>
      <c r="D26" t="s">
        <v>40</v>
      </c>
      <c r="E26">
        <v>61944.913105215099</v>
      </c>
      <c r="F26">
        <v>142186.91220992399</v>
      </c>
      <c r="G26" t="s">
        <v>39</v>
      </c>
      <c r="H26" s="1">
        <v>1.09985059406893E-11</v>
      </c>
      <c r="I26">
        <v>0.99339298201622594</v>
      </c>
      <c r="J26" t="s">
        <v>38</v>
      </c>
      <c r="K26">
        <v>116175.027202814</v>
      </c>
      <c r="L26">
        <v>6904203.16003004</v>
      </c>
      <c r="M26" t="s">
        <v>37</v>
      </c>
      <c r="N26" s="1">
        <v>2.0921341002184599E-12</v>
      </c>
      <c r="O26">
        <v>0.99975845981484801</v>
      </c>
      <c r="P26" t="s">
        <v>36</v>
      </c>
      <c r="Q26">
        <v>-4430.2347165247902</v>
      </c>
      <c r="R26">
        <v>848.22419473582602</v>
      </c>
      <c r="S26" t="s">
        <v>35</v>
      </c>
      <c r="T26" s="1">
        <v>2.11394745755617E-10</v>
      </c>
      <c r="U26" s="1">
        <v>0.48234436032830702</v>
      </c>
      <c r="V26" t="s">
        <v>34</v>
      </c>
      <c r="W26">
        <v>-2431.9908530619</v>
      </c>
      <c r="X26">
        <v>9724.4693657944899</v>
      </c>
      <c r="Y26" t="s">
        <v>33</v>
      </c>
      <c r="Z26" s="1">
        <v>9.1769153881575201E-11</v>
      </c>
      <c r="AA26">
        <v>0.89930741383984503</v>
      </c>
      <c r="AB26" t="s">
        <v>32</v>
      </c>
      <c r="AC26">
        <v>4355.0501650787601</v>
      </c>
      <c r="AD26">
        <v>874.98363524706201</v>
      </c>
      <c r="AE26" t="s">
        <v>31</v>
      </c>
      <c r="AF26" s="1">
        <v>-2.28584823455213E-10</v>
      </c>
      <c r="AG26" s="1">
        <v>0.49296722824771699</v>
      </c>
      <c r="AH26" t="s">
        <v>30</v>
      </c>
      <c r="AI26">
        <v>2352.6416261791201</v>
      </c>
      <c r="AJ26">
        <v>12275.031299665899</v>
      </c>
      <c r="AK26" t="s">
        <v>29</v>
      </c>
      <c r="AL26" s="1">
        <v>-7.5091767387667295E-11</v>
      </c>
      <c r="AM26">
        <v>0.92536051991439505</v>
      </c>
      <c r="AN26" t="s">
        <v>28</v>
      </c>
      <c r="AO26">
        <v>6683.4000020293897</v>
      </c>
      <c r="AP26">
        <v>501.516695036888</v>
      </c>
      <c r="AQ26" t="s">
        <v>27</v>
      </c>
      <c r="AR26" s="1">
        <v>-4.41209960288404E-11</v>
      </c>
      <c r="AS26" s="1">
        <v>0.37596063266928897</v>
      </c>
      <c r="AT26" t="s">
        <v>26</v>
      </c>
      <c r="AU26">
        <v>751.65132781499904</v>
      </c>
      <c r="AV26">
        <v>6680.3104519164399</v>
      </c>
      <c r="AW26" t="s">
        <v>25</v>
      </c>
      <c r="AX26" s="1">
        <v>-3.4357369079400102E-11</v>
      </c>
      <c r="AY26">
        <v>0.87014285561772597</v>
      </c>
      <c r="AZ26" t="s">
        <v>24</v>
      </c>
      <c r="BA26">
        <v>20003.616041017201</v>
      </c>
      <c r="BB26">
        <v>5028.6070860646196</v>
      </c>
      <c r="BC26" t="s">
        <v>23</v>
      </c>
      <c r="BD26" s="1">
        <v>2.3498808280949699E-10</v>
      </c>
      <c r="BE26">
        <v>0.84534680012005003</v>
      </c>
      <c r="BF26" t="s">
        <v>22</v>
      </c>
      <c r="BG26">
        <v>30476.4079038007</v>
      </c>
      <c r="BH26">
        <v>328083.71552463801</v>
      </c>
      <c r="BI26" t="s">
        <v>21</v>
      </c>
      <c r="BJ26" s="1">
        <v>2.7350603410223501E-11</v>
      </c>
      <c r="BK26">
        <v>0.99643686704397905</v>
      </c>
      <c r="BL26" t="s">
        <v>20</v>
      </c>
      <c r="BM26">
        <v>3309.2660856246798</v>
      </c>
      <c r="BN26">
        <v>703.60947831082694</v>
      </c>
      <c r="BO26" t="s">
        <v>19</v>
      </c>
      <c r="BP26" s="1">
        <v>-4.7452410067511803E-10</v>
      </c>
      <c r="BQ26" s="1">
        <v>0.46159577546583302</v>
      </c>
      <c r="BR26" t="s">
        <v>18</v>
      </c>
      <c r="BS26">
        <v>6411.0555118102902</v>
      </c>
      <c r="BT26">
        <v>12536.437133112</v>
      </c>
      <c r="BU26" t="s">
        <v>17</v>
      </c>
      <c r="BV26" s="1">
        <v>-1.46203903640053E-11</v>
      </c>
      <c r="BW26">
        <v>0.93237786213186002</v>
      </c>
      <c r="CB26" s="1">
        <f t="shared" si="0"/>
        <v>-1.6957418255208101E-8</v>
      </c>
      <c r="CC26">
        <v>24.46</v>
      </c>
      <c r="CE26">
        <v>30.64</v>
      </c>
    </row>
    <row r="27" spans="1:83">
      <c r="A27" t="s">
        <v>4</v>
      </c>
      <c r="B27" s="1">
        <v>4.5059931690055602E-8</v>
      </c>
      <c r="C27">
        <v>270.76130387458602</v>
      </c>
      <c r="D27" t="s">
        <v>40</v>
      </c>
      <c r="E27">
        <v>61991.979205421201</v>
      </c>
      <c r="F27">
        <v>137700.13840887201</v>
      </c>
      <c r="G27" t="s">
        <v>39</v>
      </c>
      <c r="H27" s="1">
        <v>2.2527528543900401E-11</v>
      </c>
      <c r="I27">
        <v>0.99333175459907896</v>
      </c>
      <c r="J27" t="s">
        <v>38</v>
      </c>
      <c r="K27">
        <v>116929.051625573</v>
      </c>
      <c r="L27">
        <v>6827988.2785259103</v>
      </c>
      <c r="M27" t="s">
        <v>37</v>
      </c>
      <c r="N27" s="1">
        <v>5.9207496505806497E-12</v>
      </c>
      <c r="O27">
        <v>0.99975802227884702</v>
      </c>
      <c r="P27" t="s">
        <v>36</v>
      </c>
      <c r="Q27">
        <v>-4411.3756669967497</v>
      </c>
      <c r="R27">
        <v>815.69352231007895</v>
      </c>
      <c r="S27" t="s">
        <v>35</v>
      </c>
      <c r="T27" s="1">
        <v>5.8385600975190103E-10</v>
      </c>
      <c r="U27" s="1">
        <v>0.47940060634550302</v>
      </c>
      <c r="V27" t="s">
        <v>34</v>
      </c>
      <c r="W27">
        <v>-2419.1923830921301</v>
      </c>
      <c r="X27">
        <v>9437.5240738358007</v>
      </c>
      <c r="Y27" t="s">
        <v>33</v>
      </c>
      <c r="Z27" s="1">
        <v>1.3317037903828699E-10</v>
      </c>
      <c r="AA27">
        <v>0.89862326387827396</v>
      </c>
      <c r="AB27" t="s">
        <v>32</v>
      </c>
      <c r="AC27">
        <v>4329.2678359869797</v>
      </c>
      <c r="AD27">
        <v>842.16841211053202</v>
      </c>
      <c r="AE27" t="s">
        <v>31</v>
      </c>
      <c r="AF27" s="1">
        <v>-7.3357331185213498E-10</v>
      </c>
      <c r="AG27" s="1">
        <v>0.49005430462368699</v>
      </c>
      <c r="AH27" t="s">
        <v>30</v>
      </c>
      <c r="AI27">
        <v>2339.2099868854002</v>
      </c>
      <c r="AJ27">
        <v>11875.927712119101</v>
      </c>
      <c r="AK27" t="s">
        <v>29</v>
      </c>
      <c r="AL27" s="1">
        <v>-1.10521197933432E-10</v>
      </c>
      <c r="AM27">
        <v>0.92472619763825903</v>
      </c>
      <c r="AN27" t="s">
        <v>28</v>
      </c>
      <c r="AO27">
        <v>6664.1880987987097</v>
      </c>
      <c r="AP27">
        <v>480.46712714161998</v>
      </c>
      <c r="AQ27" t="s">
        <v>27</v>
      </c>
      <c r="AR27" s="1">
        <v>-5.4429374254425599E-10</v>
      </c>
      <c r="AS27" s="1">
        <v>0.37264684794247199</v>
      </c>
      <c r="AT27" t="s">
        <v>26</v>
      </c>
      <c r="AU27">
        <v>750.96292146918097</v>
      </c>
      <c r="AV27">
        <v>6436.5613995513704</v>
      </c>
      <c r="AW27" t="s">
        <v>25</v>
      </c>
      <c r="AX27" s="1">
        <v>-3.7451576112292498E-11</v>
      </c>
      <c r="AY27">
        <v>0.86898225126290196</v>
      </c>
      <c r="AZ27" t="s">
        <v>24</v>
      </c>
      <c r="BA27">
        <v>20052.7437592276</v>
      </c>
      <c r="BB27">
        <v>4863.8256259709297</v>
      </c>
      <c r="BC27" t="s">
        <v>23</v>
      </c>
      <c r="BD27" s="1">
        <v>5.2377395167960001E-10</v>
      </c>
      <c r="BE27">
        <v>0.84404521184463399</v>
      </c>
      <c r="BF27" t="s">
        <v>22</v>
      </c>
      <c r="BG27">
        <v>30896.943209730201</v>
      </c>
      <c r="BH27">
        <v>325015.50283459597</v>
      </c>
      <c r="BI27" t="s">
        <v>21</v>
      </c>
      <c r="BJ27" s="1">
        <v>7.21360861439766E-11</v>
      </c>
      <c r="BK27">
        <v>0.996429131635161</v>
      </c>
      <c r="BL27" t="s">
        <v>20</v>
      </c>
      <c r="BM27">
        <v>3280.9325247505099</v>
      </c>
      <c r="BN27">
        <v>668.68383598359901</v>
      </c>
      <c r="BO27" t="s">
        <v>19</v>
      </c>
      <c r="BP27" s="1">
        <v>-1.11595856809073E-9</v>
      </c>
      <c r="BQ27" s="1">
        <v>0.457352558960538</v>
      </c>
      <c r="BR27" t="s">
        <v>18</v>
      </c>
      <c r="BS27">
        <v>6394.4715054940798</v>
      </c>
      <c r="BT27">
        <v>12204.5091133758</v>
      </c>
      <c r="BU27" t="s">
        <v>17</v>
      </c>
      <c r="BV27" s="1">
        <v>-5.78383429794964E-11</v>
      </c>
      <c r="BW27">
        <v>0.93186749118543499</v>
      </c>
      <c r="CB27" s="1">
        <f t="shared" si="0"/>
        <v>-4.5059931690055602E-8</v>
      </c>
      <c r="CC27">
        <v>27.79</v>
      </c>
      <c r="CE27">
        <v>24.46</v>
      </c>
    </row>
    <row r="28" spans="1:83">
      <c r="A28" t="s">
        <v>4</v>
      </c>
      <c r="B28" s="1">
        <v>1.50463702729767E-7</v>
      </c>
      <c r="C28">
        <v>261.801964268311</v>
      </c>
      <c r="D28" t="s">
        <v>40</v>
      </c>
      <c r="E28">
        <v>62033.642426987899</v>
      </c>
      <c r="F28">
        <v>133586.25042286099</v>
      </c>
      <c r="G28" t="s">
        <v>39</v>
      </c>
      <c r="H28" s="1">
        <v>5.45410463816018E-11</v>
      </c>
      <c r="I28">
        <v>0.99327398545551904</v>
      </c>
      <c r="J28" t="s">
        <v>38</v>
      </c>
      <c r="K28">
        <v>117620.480256738</v>
      </c>
      <c r="L28">
        <v>6757201.0959320199</v>
      </c>
      <c r="M28" t="s">
        <v>37</v>
      </c>
      <c r="N28" s="1">
        <v>1.67055686219516E-11</v>
      </c>
      <c r="O28">
        <v>0.99975762080167097</v>
      </c>
      <c r="P28" t="s">
        <v>36</v>
      </c>
      <c r="Q28">
        <v>-4382.8890292057504</v>
      </c>
      <c r="R28">
        <v>785.58673628997406</v>
      </c>
      <c r="S28" t="s">
        <v>35</v>
      </c>
      <c r="T28" s="1">
        <v>2.3534913807174901E-9</v>
      </c>
      <c r="U28" s="1">
        <v>0.47659023838853298</v>
      </c>
      <c r="V28" t="s">
        <v>34</v>
      </c>
      <c r="W28">
        <v>-2401.6094629275799</v>
      </c>
      <c r="X28">
        <v>9178.1700658236496</v>
      </c>
      <c r="Y28" t="s">
        <v>33</v>
      </c>
      <c r="Z28" s="1">
        <v>3.1130154958394498E-10</v>
      </c>
      <c r="AA28">
        <v>0.89799069982245205</v>
      </c>
      <c r="AB28" t="s">
        <v>32</v>
      </c>
      <c r="AC28">
        <v>4298.5397555530799</v>
      </c>
      <c r="AD28">
        <v>811.66242296500502</v>
      </c>
      <c r="AE28" t="s">
        <v>31</v>
      </c>
      <c r="AF28" s="1">
        <v>-2.6233306646662999E-9</v>
      </c>
      <c r="AG28" s="1">
        <v>0.487264358604453</v>
      </c>
      <c r="AH28" t="s">
        <v>30</v>
      </c>
      <c r="AI28">
        <v>2321.1009909453401</v>
      </c>
      <c r="AJ28">
        <v>11516.7937037918</v>
      </c>
      <c r="AK28" t="s">
        <v>29</v>
      </c>
      <c r="AL28" s="1">
        <v>-2.60567211085827E-10</v>
      </c>
      <c r="AM28">
        <v>0.92413872998878699</v>
      </c>
      <c r="AN28" t="s">
        <v>28</v>
      </c>
      <c r="AO28">
        <v>6641.3326685912998</v>
      </c>
      <c r="AP28">
        <v>461.22271372350798</v>
      </c>
      <c r="AQ28" t="s">
        <v>27</v>
      </c>
      <c r="AR28" s="1">
        <v>-2.4122253068659901E-9</v>
      </c>
      <c r="AS28" s="1">
        <v>0.36951617684949101</v>
      </c>
      <c r="AT28" t="s">
        <v>26</v>
      </c>
      <c r="AU28">
        <v>751.15553308630695</v>
      </c>
      <c r="AV28">
        <v>6218.8384421724704</v>
      </c>
      <c r="AW28" t="s">
        <v>25</v>
      </c>
      <c r="AX28" s="1">
        <v>-3.4638563714143597E-11</v>
      </c>
      <c r="AY28">
        <v>0.86790825694593399</v>
      </c>
      <c r="AZ28" t="s">
        <v>24</v>
      </c>
      <c r="BA28">
        <v>20100.9872150882</v>
      </c>
      <c r="BB28">
        <v>4714.5108349379698</v>
      </c>
      <c r="BC28" t="s">
        <v>23</v>
      </c>
      <c r="BD28" s="1">
        <v>1.41358573061466E-9</v>
      </c>
      <c r="BE28">
        <v>0.84283246156400204</v>
      </c>
      <c r="BF28" t="s">
        <v>22</v>
      </c>
      <c r="BG28">
        <v>31270.8163478756</v>
      </c>
      <c r="BH28">
        <v>322593.96787880501</v>
      </c>
      <c r="BI28" t="s">
        <v>21</v>
      </c>
      <c r="BJ28" s="1">
        <v>1.94239014620306E-10</v>
      </c>
      <c r="BK28">
        <v>0.99642312824094803</v>
      </c>
      <c r="BL28" t="s">
        <v>20</v>
      </c>
      <c r="BM28">
        <v>3257.1547284509002</v>
      </c>
      <c r="BN28">
        <v>636.70980430780799</v>
      </c>
      <c r="BO28" t="s">
        <v>19</v>
      </c>
      <c r="BP28" s="1">
        <v>-2.8230426446524699E-9</v>
      </c>
      <c r="BQ28" s="1">
        <v>0.45327663839819099</v>
      </c>
      <c r="BR28" t="s">
        <v>18</v>
      </c>
      <c r="BS28">
        <v>6386.1620520337101</v>
      </c>
      <c r="BT28">
        <v>11905.633614972599</v>
      </c>
      <c r="BU28" t="s">
        <v>17</v>
      </c>
      <c r="BV28" s="1">
        <v>-1.2536348748593301E-10</v>
      </c>
      <c r="BW28">
        <v>0.93140009609432695</v>
      </c>
      <c r="CB28" s="1">
        <f t="shared" si="0"/>
        <v>-1.50463702729767E-7</v>
      </c>
      <c r="CC28">
        <v>27.79</v>
      </c>
      <c r="CE28">
        <v>24.46</v>
      </c>
    </row>
    <row r="29" spans="1:83">
      <c r="A29" t="s">
        <v>4</v>
      </c>
      <c r="B29" s="1">
        <v>5.1119095585906196E-7</v>
      </c>
      <c r="C29">
        <v>253.208393236956</v>
      </c>
      <c r="D29" t="s">
        <v>40</v>
      </c>
      <c r="E29">
        <v>62031.521690339898</v>
      </c>
      <c r="F29">
        <v>129732.143689773</v>
      </c>
      <c r="G29" t="s">
        <v>39</v>
      </c>
      <c r="H29" s="1">
        <v>4.88758368530803E-11</v>
      </c>
      <c r="I29">
        <v>0.99321843219884498</v>
      </c>
      <c r="J29" t="s">
        <v>38</v>
      </c>
      <c r="K29">
        <v>118581.496212368</v>
      </c>
      <c r="L29">
        <v>6683292.4949998604</v>
      </c>
      <c r="M29" t="s">
        <v>37</v>
      </c>
      <c r="N29" s="1">
        <v>6.7764362772048603E-11</v>
      </c>
      <c r="O29">
        <v>0.99975720660343603</v>
      </c>
      <c r="P29" t="s">
        <v>36</v>
      </c>
      <c r="Q29">
        <v>-4349.2600787561796</v>
      </c>
      <c r="R29">
        <v>756.55852629112997</v>
      </c>
      <c r="S29" t="s">
        <v>35</v>
      </c>
      <c r="T29" s="1">
        <v>9.6229376712579498E-9</v>
      </c>
      <c r="U29" s="1">
        <v>0.47379767550801899</v>
      </c>
      <c r="V29" t="s">
        <v>34</v>
      </c>
      <c r="W29">
        <v>-2392.0312002619498</v>
      </c>
      <c r="X29">
        <v>8912.0315241908193</v>
      </c>
      <c r="Y29" t="s">
        <v>33</v>
      </c>
      <c r="Z29" s="1">
        <v>6.4734566207507195E-10</v>
      </c>
      <c r="AA29">
        <v>0.89732683636740995</v>
      </c>
      <c r="AB29" t="s">
        <v>32</v>
      </c>
      <c r="AC29">
        <v>4267.8992763056003</v>
      </c>
      <c r="AD29">
        <v>782.20672274105095</v>
      </c>
      <c r="AE29" t="s">
        <v>31</v>
      </c>
      <c r="AF29" s="1">
        <v>-9.1761728439130792E-9</v>
      </c>
      <c r="AG29" s="1">
        <v>0.48449101265999001</v>
      </c>
      <c r="AH29" t="s">
        <v>30</v>
      </c>
      <c r="AI29">
        <v>2307.7719673740698</v>
      </c>
      <c r="AJ29">
        <v>11149.270493272201</v>
      </c>
      <c r="AK29" t="s">
        <v>29</v>
      </c>
      <c r="AL29" s="1">
        <v>-6.4421091154829404E-10</v>
      </c>
      <c r="AM29">
        <v>0.92352018455654705</v>
      </c>
      <c r="AN29" t="s">
        <v>28</v>
      </c>
      <c r="AO29">
        <v>6626.8817979570103</v>
      </c>
      <c r="AP29">
        <v>443.24274391154802</v>
      </c>
      <c r="AQ29" t="s">
        <v>27</v>
      </c>
      <c r="AR29" s="1">
        <v>-6.5160737442157797E-9</v>
      </c>
      <c r="AS29" s="1">
        <v>0.36650021643714698</v>
      </c>
      <c r="AT29" t="s">
        <v>26</v>
      </c>
      <c r="AU29">
        <v>743.87835387258394</v>
      </c>
      <c r="AV29">
        <v>5996.8629768380097</v>
      </c>
      <c r="AW29" t="s">
        <v>25</v>
      </c>
      <c r="AX29" s="1">
        <v>-3.9882038362728202E-10</v>
      </c>
      <c r="AY29">
        <v>0.86677446644816203</v>
      </c>
      <c r="AZ29" t="s">
        <v>24</v>
      </c>
      <c r="BA29">
        <v>20136.9993871814</v>
      </c>
      <c r="BB29">
        <v>4575.5560442133001</v>
      </c>
      <c r="BC29" t="s">
        <v>23</v>
      </c>
      <c r="BD29" s="1">
        <v>3.7203563759384102E-9</v>
      </c>
      <c r="BE29">
        <v>0.84167539005847003</v>
      </c>
      <c r="BF29" t="s">
        <v>22</v>
      </c>
      <c r="BG29">
        <v>31589.825166319501</v>
      </c>
      <c r="BH29">
        <v>320341.539713334</v>
      </c>
      <c r="BI29" t="s">
        <v>21</v>
      </c>
      <c r="BJ29" s="1">
        <v>5.4807244369691796E-10</v>
      </c>
      <c r="BK29">
        <v>0.99641764865216897</v>
      </c>
      <c r="BL29" t="s">
        <v>20</v>
      </c>
      <c r="BM29">
        <v>3228.5629763595598</v>
      </c>
      <c r="BN29">
        <v>606.77548805130198</v>
      </c>
      <c r="BO29" t="s">
        <v>19</v>
      </c>
      <c r="BP29" s="1">
        <v>-1.0043015692310901E-8</v>
      </c>
      <c r="BQ29" s="1">
        <v>0.44928121614917899</v>
      </c>
      <c r="BR29" t="s">
        <v>18</v>
      </c>
      <c r="BS29">
        <v>6391.5583403699802</v>
      </c>
      <c r="BT29">
        <v>11602.6413690426</v>
      </c>
      <c r="BU29" t="s">
        <v>17</v>
      </c>
      <c r="BV29" s="1">
        <v>2.6220165315576001E-11</v>
      </c>
      <c r="BW29">
        <v>0.93091853499564203</v>
      </c>
      <c r="CB29" s="1">
        <f t="shared" si="0"/>
        <v>-5.1119095585906196E-7</v>
      </c>
      <c r="CC29">
        <v>29.43</v>
      </c>
      <c r="CE29">
        <v>27.79</v>
      </c>
    </row>
    <row r="30" spans="1:83">
      <c r="A30" t="s">
        <v>4</v>
      </c>
      <c r="B30" s="1">
        <v>1.12874468107915E-6</v>
      </c>
      <c r="C30">
        <v>245.25805996036399</v>
      </c>
      <c r="D30" t="s">
        <v>40</v>
      </c>
      <c r="E30">
        <v>62047.268841207399</v>
      </c>
      <c r="F30">
        <v>126190.212508825</v>
      </c>
      <c r="G30" t="s">
        <v>39</v>
      </c>
      <c r="H30" s="1">
        <v>1.63669864047327E-10</v>
      </c>
      <c r="I30">
        <v>0.99316608907680604</v>
      </c>
      <c r="J30" t="s">
        <v>38</v>
      </c>
      <c r="K30">
        <v>119403.922791441</v>
      </c>
      <c r="L30">
        <v>6615939.6261601504</v>
      </c>
      <c r="M30" t="s">
        <v>37</v>
      </c>
      <c r="N30" s="1">
        <v>1.8491744430874901E-10</v>
      </c>
      <c r="O30">
        <v>0.99975683319068898</v>
      </c>
      <c r="P30" t="s">
        <v>36</v>
      </c>
      <c r="Q30">
        <v>-4327.6832047238404</v>
      </c>
      <c r="R30">
        <v>729.411530566789</v>
      </c>
      <c r="S30" t="s">
        <v>35</v>
      </c>
      <c r="T30" s="1">
        <v>2.2362529691193501E-8</v>
      </c>
      <c r="U30" s="1">
        <v>0.47110463404976199</v>
      </c>
      <c r="V30" t="s">
        <v>34</v>
      </c>
      <c r="W30">
        <v>-2388.8426476956201</v>
      </c>
      <c r="X30">
        <v>8677.6010412293908</v>
      </c>
      <c r="Y30" t="s">
        <v>33</v>
      </c>
      <c r="Z30" s="1">
        <v>9.5242775209698009E-10</v>
      </c>
      <c r="AA30">
        <v>0.89672859632025803</v>
      </c>
      <c r="AB30" t="s">
        <v>32</v>
      </c>
      <c r="AC30">
        <v>4254.0641019684599</v>
      </c>
      <c r="AD30">
        <v>754.58818623125796</v>
      </c>
      <c r="AE30" t="s">
        <v>31</v>
      </c>
      <c r="AF30" s="1">
        <v>-1.7240528693436198E-8</v>
      </c>
      <c r="AG30" s="1">
        <v>0.48181209934782299</v>
      </c>
      <c r="AH30" t="s">
        <v>30</v>
      </c>
      <c r="AI30">
        <v>2306.1836962534699</v>
      </c>
      <c r="AJ30">
        <v>10826.5104150471</v>
      </c>
      <c r="AK30" t="s">
        <v>29</v>
      </c>
      <c r="AL30" s="1">
        <v>-7.6902388611693199E-10</v>
      </c>
      <c r="AM30">
        <v>0.92296119870612603</v>
      </c>
      <c r="AN30" t="s">
        <v>28</v>
      </c>
      <c r="AO30">
        <v>6619.3351409704301</v>
      </c>
      <c r="AP30">
        <v>426.78609954610903</v>
      </c>
      <c r="AQ30" t="s">
        <v>27</v>
      </c>
      <c r="AR30" s="1">
        <v>-1.2361510730044799E-8</v>
      </c>
      <c r="AS30" s="1">
        <v>0.36365653377036999</v>
      </c>
      <c r="AT30" t="s">
        <v>26</v>
      </c>
      <c r="AU30">
        <v>739.03490979066896</v>
      </c>
      <c r="AV30">
        <v>5799.5075549432104</v>
      </c>
      <c r="AW30" t="s">
        <v>25</v>
      </c>
      <c r="AX30" s="1">
        <v>-1.06417305625282E-9</v>
      </c>
      <c r="AY30">
        <v>0.86573011044565795</v>
      </c>
      <c r="AZ30" t="s">
        <v>24</v>
      </c>
      <c r="BA30">
        <v>20175.447511201201</v>
      </c>
      <c r="BB30">
        <v>4448.6774035247399</v>
      </c>
      <c r="BC30" t="s">
        <v>23</v>
      </c>
      <c r="BD30" s="1">
        <v>1.0441782140999599E-8</v>
      </c>
      <c r="BE30">
        <v>0.840593780186776</v>
      </c>
      <c r="BF30" t="s">
        <v>22</v>
      </c>
      <c r="BG30">
        <v>31877.909971099099</v>
      </c>
      <c r="BH30">
        <v>318474.55143548199</v>
      </c>
      <c r="BI30" t="s">
        <v>21</v>
      </c>
      <c r="BJ30" s="1">
        <v>1.4013652314330099E-9</v>
      </c>
      <c r="BK30">
        <v>0.99641319249402305</v>
      </c>
      <c r="BL30" t="s">
        <v>20</v>
      </c>
      <c r="BM30">
        <v>3200.85225903218</v>
      </c>
      <c r="BN30">
        <v>579.35275504980405</v>
      </c>
      <c r="BO30" t="s">
        <v>19</v>
      </c>
      <c r="BP30" s="1">
        <v>-2.9329386909366298E-8</v>
      </c>
      <c r="BQ30" s="1">
        <v>0.44545221818666902</v>
      </c>
      <c r="BR30" t="s">
        <v>18</v>
      </c>
      <c r="BS30">
        <v>6377.6475363039399</v>
      </c>
      <c r="BT30">
        <v>11333.7120791125</v>
      </c>
      <c r="BU30" t="s">
        <v>17</v>
      </c>
      <c r="BV30" s="1">
        <v>-1.03611625291262E-9</v>
      </c>
      <c r="BW30">
        <v>0.93048406899382996</v>
      </c>
      <c r="CB30" s="1">
        <f t="shared" si="0"/>
        <v>-1.12874468107915E-6</v>
      </c>
      <c r="CC30">
        <v>29.43</v>
      </c>
      <c r="CE30">
        <v>27.79</v>
      </c>
    </row>
    <row r="31" spans="1:83">
      <c r="A31" t="s">
        <v>4</v>
      </c>
      <c r="B31" s="1">
        <v>2.17677185949666E-6</v>
      </c>
      <c r="C31">
        <v>237.283452262113</v>
      </c>
      <c r="D31" t="s">
        <v>40</v>
      </c>
      <c r="E31">
        <v>62036.4340999872</v>
      </c>
      <c r="F31">
        <v>122795.07977233701</v>
      </c>
      <c r="G31" t="s">
        <v>39</v>
      </c>
      <c r="H31" s="1">
        <v>2.0534939534845801E-12</v>
      </c>
      <c r="I31">
        <v>0.99311480980016698</v>
      </c>
      <c r="J31" t="s">
        <v>38</v>
      </c>
      <c r="K31">
        <v>120477.707638397</v>
      </c>
      <c r="L31">
        <v>6523013.27424761</v>
      </c>
      <c r="M31" t="s">
        <v>37</v>
      </c>
      <c r="N31" s="1">
        <v>4.92449274677831E-10</v>
      </c>
      <c r="O31">
        <v>0.99975632249985702</v>
      </c>
      <c r="P31" t="s">
        <v>36</v>
      </c>
      <c r="Q31">
        <v>-4316.0363389311196</v>
      </c>
      <c r="R31">
        <v>702.85793300394903</v>
      </c>
      <c r="S31" t="s">
        <v>35</v>
      </c>
      <c r="T31" s="1">
        <v>3.6408595722604203E-8</v>
      </c>
      <c r="U31" s="1">
        <v>0.46839268763045999</v>
      </c>
      <c r="V31" t="s">
        <v>34</v>
      </c>
      <c r="W31">
        <v>-2351.68678678173</v>
      </c>
      <c r="X31">
        <v>8358.4150258099198</v>
      </c>
      <c r="Y31" t="s">
        <v>33</v>
      </c>
      <c r="Z31" s="1">
        <v>8.2218396398452199E-9</v>
      </c>
      <c r="AA31">
        <v>0.89588970396286605</v>
      </c>
      <c r="AB31" t="s">
        <v>32</v>
      </c>
      <c r="AC31">
        <v>4260.9304341106199</v>
      </c>
      <c r="AD31">
        <v>727.57301429300196</v>
      </c>
      <c r="AE31" t="s">
        <v>31</v>
      </c>
      <c r="AF31" s="1">
        <v>-8.8812970470989897E-9</v>
      </c>
      <c r="AG31" s="1">
        <v>0.47911677731798802</v>
      </c>
      <c r="AH31" t="s">
        <v>30</v>
      </c>
      <c r="AI31">
        <v>2267.3029522810298</v>
      </c>
      <c r="AJ31">
        <v>10389.669096362601</v>
      </c>
      <c r="AK31" t="s">
        <v>29</v>
      </c>
      <c r="AL31" s="1">
        <v>-7.0450592160620701E-9</v>
      </c>
      <c r="AM31">
        <v>0.92217686371579999</v>
      </c>
      <c r="AN31" t="s">
        <v>28</v>
      </c>
      <c r="AO31">
        <v>6625.4641072709201</v>
      </c>
      <c r="AP31">
        <v>411.20984292608603</v>
      </c>
      <c r="AQ31" t="s">
        <v>27</v>
      </c>
      <c r="AR31" s="1">
        <v>-2.4449855347534302E-9</v>
      </c>
      <c r="AS31" s="1">
        <v>0.36089259056207801</v>
      </c>
      <c r="AT31" t="s">
        <v>26</v>
      </c>
      <c r="AU31">
        <v>718.50580229924003</v>
      </c>
      <c r="AV31">
        <v>5535.0998528918499</v>
      </c>
      <c r="AW31" t="s">
        <v>25</v>
      </c>
      <c r="AX31" s="1">
        <v>-6.8606337985440001E-9</v>
      </c>
      <c r="AY31">
        <v>0.86426773537513202</v>
      </c>
      <c r="AZ31" t="s">
        <v>24</v>
      </c>
      <c r="BA31">
        <v>20204.263557603601</v>
      </c>
      <c r="BB31">
        <v>4327.8629702440603</v>
      </c>
      <c r="BC31" t="s">
        <v>23</v>
      </c>
      <c r="BD31" s="1">
        <v>2.0735360500224799E-8</v>
      </c>
      <c r="BE31">
        <v>0.83954299498361995</v>
      </c>
      <c r="BF31" t="s">
        <v>22</v>
      </c>
      <c r="BG31">
        <v>32159.621902034</v>
      </c>
      <c r="BH31">
        <v>316090.308311428</v>
      </c>
      <c r="BI31" t="s">
        <v>21</v>
      </c>
      <c r="BJ31" s="1">
        <v>3.07182419867731E-9</v>
      </c>
      <c r="BK31">
        <v>0.99640761278490697</v>
      </c>
      <c r="BL31" t="s">
        <v>20</v>
      </c>
      <c r="BM31">
        <v>3170.1819367899302</v>
      </c>
      <c r="BN31">
        <v>553.23631485063095</v>
      </c>
      <c r="BO31" t="s">
        <v>19</v>
      </c>
      <c r="BP31" s="1">
        <v>-7.33910428210794E-8</v>
      </c>
      <c r="BQ31" s="1">
        <v>0.441648498220099</v>
      </c>
      <c r="BR31" t="s">
        <v>18</v>
      </c>
      <c r="BS31">
        <v>6372.8623445541698</v>
      </c>
      <c r="BT31">
        <v>10974.4640213576</v>
      </c>
      <c r="BU31" t="s">
        <v>17</v>
      </c>
      <c r="BV31" s="1">
        <v>-1.77955294833646E-9</v>
      </c>
      <c r="BW31">
        <v>0.92989107487802203</v>
      </c>
      <c r="CB31" s="1">
        <f t="shared" si="0"/>
        <v>-2.17677185949666E-6</v>
      </c>
      <c r="CC31">
        <v>29.43</v>
      </c>
      <c r="CE31">
        <v>27.79</v>
      </c>
    </row>
    <row r="32" spans="1:83">
      <c r="A32" t="s">
        <v>4</v>
      </c>
      <c r="B32" s="1">
        <v>5.5589238270156104E-6</v>
      </c>
      <c r="C32">
        <v>230.24197574707401</v>
      </c>
      <c r="D32" t="s">
        <v>40</v>
      </c>
      <c r="E32">
        <v>62028.6477441483</v>
      </c>
      <c r="F32">
        <v>119681.952412058</v>
      </c>
      <c r="G32" t="s">
        <v>39</v>
      </c>
      <c r="H32" s="1">
        <v>-2.7205533951610602E-10</v>
      </c>
      <c r="I32">
        <v>0.99306670902934702</v>
      </c>
      <c r="J32" t="s">
        <v>38</v>
      </c>
      <c r="K32">
        <v>121316.899059722</v>
      </c>
      <c r="L32">
        <v>6459248.8514418602</v>
      </c>
      <c r="M32" t="s">
        <v>37</v>
      </c>
      <c r="N32" s="1">
        <v>1.0523329660870201E-9</v>
      </c>
      <c r="O32">
        <v>0.99975597422412199</v>
      </c>
      <c r="P32" t="s">
        <v>36</v>
      </c>
      <c r="Q32">
        <v>-4309.3167969636997</v>
      </c>
      <c r="R32">
        <v>678.50979395659294</v>
      </c>
      <c r="S32" t="s">
        <v>35</v>
      </c>
      <c r="T32" s="1">
        <v>5.5595248910872903E-8</v>
      </c>
      <c r="U32" s="1">
        <v>0.46582782252492599</v>
      </c>
      <c r="V32" t="s">
        <v>34</v>
      </c>
      <c r="W32">
        <v>-2336.6146583161899</v>
      </c>
      <c r="X32">
        <v>8143.9091511208298</v>
      </c>
      <c r="Y32" t="s">
        <v>33</v>
      </c>
      <c r="Z32" s="1">
        <v>1.5244214153345799E-8</v>
      </c>
      <c r="AA32">
        <v>0.89530773996254298</v>
      </c>
      <c r="AB32" t="s">
        <v>32</v>
      </c>
      <c r="AC32">
        <v>4267.3425284134</v>
      </c>
      <c r="AD32">
        <v>702.93403272826095</v>
      </c>
      <c r="AE32" t="s">
        <v>31</v>
      </c>
      <c r="AF32" s="1">
        <v>9.44892535120854E-9</v>
      </c>
      <c r="AG32" s="1">
        <v>0.47658398650984701</v>
      </c>
      <c r="AH32" t="s">
        <v>30</v>
      </c>
      <c r="AI32">
        <v>2255.81037331895</v>
      </c>
      <c r="AJ32">
        <v>10097.6593045953</v>
      </c>
      <c r="AK32" t="s">
        <v>29</v>
      </c>
      <c r="AL32" s="1">
        <v>-1.14786660723937E-8</v>
      </c>
      <c r="AM32">
        <v>0.92163219335728297</v>
      </c>
      <c r="AN32" t="s">
        <v>28</v>
      </c>
      <c r="AO32">
        <v>6645.3312612086002</v>
      </c>
      <c r="AP32">
        <v>397.25730826745399</v>
      </c>
      <c r="AQ32" t="s">
        <v>27</v>
      </c>
      <c r="AR32" s="1">
        <v>7.2937284382421397E-8</v>
      </c>
      <c r="AS32" s="1">
        <v>0.35834933979367001</v>
      </c>
      <c r="AT32" t="s">
        <v>26</v>
      </c>
      <c r="AU32">
        <v>717.83443105701804</v>
      </c>
      <c r="AV32">
        <v>5359.5069070907703</v>
      </c>
      <c r="AW32" t="s">
        <v>25</v>
      </c>
      <c r="AX32" s="1">
        <v>-7.30835322288251E-9</v>
      </c>
      <c r="AY32">
        <v>0.863250950604737</v>
      </c>
      <c r="AZ32" t="s">
        <v>24</v>
      </c>
      <c r="BA32">
        <v>20239.140095846</v>
      </c>
      <c r="BB32">
        <v>4218.33447904897</v>
      </c>
      <c r="BC32" t="s">
        <v>23</v>
      </c>
      <c r="BD32" s="1">
        <v>5.0127816450034102E-8</v>
      </c>
      <c r="BE32">
        <v>0.83857051198663402</v>
      </c>
      <c r="BF32" t="s">
        <v>22</v>
      </c>
      <c r="BG32">
        <v>32402.614710845999</v>
      </c>
      <c r="BH32">
        <v>314554.74967752898</v>
      </c>
      <c r="BI32" t="s">
        <v>21</v>
      </c>
      <c r="BJ32" s="1">
        <v>6.4061458368559402E-9</v>
      </c>
      <c r="BK32">
        <v>0.99640408242965794</v>
      </c>
      <c r="BL32" t="s">
        <v>20</v>
      </c>
      <c r="BM32">
        <v>3138.6011510215199</v>
      </c>
      <c r="BN32">
        <v>529.39253589647501</v>
      </c>
      <c r="BO32" t="s">
        <v>19</v>
      </c>
      <c r="BP32" s="1">
        <v>-1.8163125999786401E-7</v>
      </c>
      <c r="BQ32" s="1">
        <v>0.43802234198836598</v>
      </c>
      <c r="BR32" t="s">
        <v>18</v>
      </c>
      <c r="BS32" s="1">
        <v>6352.6413184849398</v>
      </c>
      <c r="BT32">
        <v>10733.8907229653</v>
      </c>
      <c r="BU32" t="s">
        <v>17</v>
      </c>
      <c r="BV32" s="1">
        <v>-9.2338716344013702E-9</v>
      </c>
      <c r="BW32">
        <v>0.92948466136660401</v>
      </c>
      <c r="CB32" s="1">
        <f t="shared" si="0"/>
        <v>-5.5589238270156104E-6</v>
      </c>
      <c r="CC32">
        <v>27.49</v>
      </c>
      <c r="CE32">
        <v>29.43</v>
      </c>
    </row>
    <row r="33" spans="1:83">
      <c r="A33" t="s">
        <v>4</v>
      </c>
      <c r="B33" s="1">
        <v>1.61978870577575E-5</v>
      </c>
      <c r="C33">
        <v>223.542471800774</v>
      </c>
      <c r="D33" t="s">
        <v>40</v>
      </c>
      <c r="E33">
        <v>62007.005298591197</v>
      </c>
      <c r="F33">
        <v>116762.517236682</v>
      </c>
      <c r="G33" t="s">
        <v>39</v>
      </c>
      <c r="H33" s="1">
        <v>-2.46396130877648E-9</v>
      </c>
      <c r="I33">
        <v>0.99302065520304506</v>
      </c>
      <c r="J33" t="s">
        <v>38</v>
      </c>
      <c r="K33">
        <v>122278.36875309001</v>
      </c>
      <c r="L33">
        <v>6394639.3174860999</v>
      </c>
      <c r="M33" t="s">
        <v>37</v>
      </c>
      <c r="N33" s="1">
        <v>2.8688347122762699E-9</v>
      </c>
      <c r="O33">
        <v>0.99975562472290302</v>
      </c>
      <c r="P33" t="s">
        <v>36</v>
      </c>
      <c r="Q33">
        <v>-4304.1612777366099</v>
      </c>
      <c r="R33">
        <v>655.37158487102704</v>
      </c>
      <c r="S33" t="s">
        <v>35</v>
      </c>
      <c r="T33" s="1">
        <v>9.8267412812322796E-8</v>
      </c>
      <c r="U33" s="1">
        <v>0.46331736828667602</v>
      </c>
      <c r="V33" t="s">
        <v>34</v>
      </c>
      <c r="W33">
        <v>-2326.97122082035</v>
      </c>
      <c r="X33">
        <v>7927.3903002830803</v>
      </c>
      <c r="Y33" t="s">
        <v>33</v>
      </c>
      <c r="Z33" s="1">
        <v>2.8166067668621501E-8</v>
      </c>
      <c r="AA33">
        <v>0.89470719142883604</v>
      </c>
      <c r="AB33" t="s">
        <v>32</v>
      </c>
      <c r="AC33">
        <v>4269.0848158345398</v>
      </c>
      <c r="AD33">
        <v>679.48153605406003</v>
      </c>
      <c r="AE33" t="s">
        <v>31</v>
      </c>
      <c r="AF33" s="1">
        <v>2.37436520557563E-8</v>
      </c>
      <c r="AG33" s="1">
        <v>0.474103869959284</v>
      </c>
      <c r="AH33" t="s">
        <v>30</v>
      </c>
      <c r="AI33">
        <v>2241.4513832533698</v>
      </c>
      <c r="AJ33">
        <v>9803.5873082440703</v>
      </c>
      <c r="AK33" t="s">
        <v>29</v>
      </c>
      <c r="AL33" s="1">
        <v>-2.74592560559577E-8</v>
      </c>
      <c r="AM33">
        <v>0.921068478107961</v>
      </c>
      <c r="AN33" t="s">
        <v>28</v>
      </c>
      <c r="AO33">
        <v>6667.0224622824799</v>
      </c>
      <c r="AP33">
        <v>384.35156036111698</v>
      </c>
      <c r="AQ33" t="s">
        <v>27</v>
      </c>
      <c r="AR33" s="1">
        <v>3.09680291087964E-7</v>
      </c>
      <c r="AS33" s="1">
        <v>0.35593928201839098</v>
      </c>
      <c r="AT33" t="s">
        <v>26</v>
      </c>
      <c r="AU33">
        <v>710.23486877520304</v>
      </c>
      <c r="AV33">
        <v>5183.8768029678604</v>
      </c>
      <c r="AW33" t="s">
        <v>25</v>
      </c>
      <c r="AX33" s="1">
        <v>-2.22225749238421E-8</v>
      </c>
      <c r="AY33">
        <v>0.862199166973033</v>
      </c>
      <c r="AZ33" t="s">
        <v>24</v>
      </c>
      <c r="BA33">
        <v>20267.4647566325</v>
      </c>
      <c r="BB33">
        <v>4115.6623368153296</v>
      </c>
      <c r="BC33" t="s">
        <v>23</v>
      </c>
      <c r="BD33" s="1">
        <v>1.18727053128848E-7</v>
      </c>
      <c r="BE33">
        <v>0.83764190456980103</v>
      </c>
      <c r="BF33" t="s">
        <v>22</v>
      </c>
      <c r="BG33">
        <v>32600.581808233401</v>
      </c>
      <c r="BH33">
        <v>313045.85604081699</v>
      </c>
      <c r="BI33" t="s">
        <v>21</v>
      </c>
      <c r="BJ33" s="1">
        <v>1.4060666721982899E-8</v>
      </c>
      <c r="BK33">
        <v>0.99640068158945205</v>
      </c>
      <c r="BL33" t="s">
        <v>20</v>
      </c>
      <c r="BM33">
        <v>3106.97097613808</v>
      </c>
      <c r="BN33">
        <v>506.99852721088001</v>
      </c>
      <c r="BO33" t="s">
        <v>19</v>
      </c>
      <c r="BP33" s="1">
        <v>-4.9702485103240897E-7</v>
      </c>
      <c r="BQ33" s="1">
        <v>0.43447283112816398</v>
      </c>
      <c r="BR33" t="s">
        <v>18</v>
      </c>
      <c r="BS33" s="1">
        <v>6348.8140492073298</v>
      </c>
      <c r="BT33">
        <v>10495.8187211076</v>
      </c>
      <c r="BU33" t="s">
        <v>17</v>
      </c>
      <c r="BV33" s="1">
        <v>-1.32734536029951E-8</v>
      </c>
      <c r="BW33">
        <v>0.92907672639998395</v>
      </c>
      <c r="CB33" s="1">
        <f t="shared" si="0"/>
        <v>-1.61978870577575E-5</v>
      </c>
      <c r="CC33">
        <v>27.49</v>
      </c>
      <c r="CE33">
        <v>29.43</v>
      </c>
    </row>
    <row r="34" spans="1:83">
      <c r="A34" t="s">
        <v>4</v>
      </c>
      <c r="B34" s="1">
        <v>6.3105024301919201E-5</v>
      </c>
      <c r="C34">
        <v>217.110043337071</v>
      </c>
      <c r="D34" t="s">
        <v>40</v>
      </c>
      <c r="E34">
        <v>61947.562041814999</v>
      </c>
      <c r="F34">
        <v>113992.311428007</v>
      </c>
      <c r="G34" t="s">
        <v>39</v>
      </c>
      <c r="H34" s="1">
        <v>-2.3498143266799701E-8</v>
      </c>
      <c r="I34">
        <v>0.99297609859121105</v>
      </c>
      <c r="J34" t="s">
        <v>38</v>
      </c>
      <c r="K34">
        <v>123121.99062848301</v>
      </c>
      <c r="L34">
        <v>6325450.8050975297</v>
      </c>
      <c r="M34" t="s">
        <v>37</v>
      </c>
      <c r="N34" s="1">
        <v>8.3568505696526296E-9</v>
      </c>
      <c r="O34">
        <v>0.99975525353307804</v>
      </c>
      <c r="P34" t="s">
        <v>36</v>
      </c>
      <c r="Q34">
        <v>-4309.0083172022096</v>
      </c>
      <c r="R34">
        <v>633.26055960332803</v>
      </c>
      <c r="S34" t="s">
        <v>35</v>
      </c>
      <c r="T34" s="1">
        <v>-4.4076009765486303E-8</v>
      </c>
      <c r="U34" s="1">
        <v>0.460847596665373</v>
      </c>
      <c r="V34" t="s">
        <v>34</v>
      </c>
      <c r="W34">
        <v>-2320.0091768831098</v>
      </c>
      <c r="X34">
        <v>7698.0940081632898</v>
      </c>
      <c r="Y34" t="s">
        <v>33</v>
      </c>
      <c r="Z34" s="1">
        <v>6.0816383883101694E-8</v>
      </c>
      <c r="AA34">
        <v>0.894054646184954</v>
      </c>
      <c r="AB34" t="s">
        <v>32</v>
      </c>
      <c r="AC34">
        <v>4274.08483451143</v>
      </c>
      <c r="AD34">
        <v>657.02947682817296</v>
      </c>
      <c r="AE34" t="s">
        <v>31</v>
      </c>
      <c r="AF34" s="1">
        <v>1.6803728240233401E-7</v>
      </c>
      <c r="AG34" s="1">
        <v>0.47166223728755202</v>
      </c>
      <c r="AH34" t="s">
        <v>30</v>
      </c>
      <c r="AI34">
        <v>2244.1757585927699</v>
      </c>
      <c r="AJ34">
        <v>9495.5227558759307</v>
      </c>
      <c r="AK34" t="s">
        <v>29</v>
      </c>
      <c r="AL34" s="1">
        <v>-1.6797791451633599E-8</v>
      </c>
      <c r="AM34">
        <v>0.92045933909875099</v>
      </c>
      <c r="AN34" t="s">
        <v>28</v>
      </c>
      <c r="AO34">
        <v>6693.4097980189499</v>
      </c>
      <c r="AP34">
        <v>372.378493986146</v>
      </c>
      <c r="AQ34" t="s">
        <v>27</v>
      </c>
      <c r="AR34" s="1">
        <v>1.3179536310756701E-6</v>
      </c>
      <c r="AS34" s="1">
        <v>0.35365301217787698</v>
      </c>
      <c r="AT34" t="s">
        <v>26</v>
      </c>
      <c r="AU34">
        <v>702.95086081367799</v>
      </c>
      <c r="AV34">
        <v>4999.1109037139204</v>
      </c>
      <c r="AW34" t="s">
        <v>25</v>
      </c>
      <c r="AX34" s="1">
        <v>-7.2535372782144394E-8</v>
      </c>
      <c r="AY34">
        <v>0.86104997551346196</v>
      </c>
      <c r="AZ34" t="s">
        <v>24</v>
      </c>
      <c r="BA34">
        <v>20295.763812830701</v>
      </c>
      <c r="BB34">
        <v>4019.0884506442198</v>
      </c>
      <c r="BC34" t="s">
        <v>23</v>
      </c>
      <c r="BD34" s="1">
        <v>3.57998674371712E-7</v>
      </c>
      <c r="BE34">
        <v>0.83675345992254502</v>
      </c>
      <c r="BF34" t="s">
        <v>22</v>
      </c>
      <c r="BG34">
        <v>32709.499364848602</v>
      </c>
      <c r="BH34">
        <v>311375.99376218702</v>
      </c>
      <c r="BI34" t="s">
        <v>21</v>
      </c>
      <c r="BJ34" s="1">
        <v>2.84854978134406E-8</v>
      </c>
      <c r="BK34">
        <v>0.996396988957304</v>
      </c>
      <c r="BL34" t="s">
        <v>20</v>
      </c>
      <c r="BM34">
        <v>3071.2957835572001</v>
      </c>
      <c r="BN34">
        <v>485.91788138476898</v>
      </c>
      <c r="BO34" t="s">
        <v>19</v>
      </c>
      <c r="BP34" s="1">
        <v>-1.75493329510374E-6</v>
      </c>
      <c r="BQ34" s="1">
        <v>0.43099402471922399</v>
      </c>
      <c r="BR34" t="s">
        <v>18</v>
      </c>
      <c r="BS34">
        <v>6336.97470474294</v>
      </c>
      <c r="BT34">
        <v>10247.5067778598</v>
      </c>
      <c r="BU34" t="s">
        <v>17</v>
      </c>
      <c r="BV34" s="1">
        <v>-5.6853643525668101E-8</v>
      </c>
      <c r="BW34">
        <v>0.92864426625328</v>
      </c>
      <c r="CB34" s="1">
        <f t="shared" ref="CB34:CB64" si="1">-B34</f>
        <v>-6.3105024301919201E-5</v>
      </c>
      <c r="CC34">
        <v>27.09</v>
      </c>
      <c r="CE34">
        <v>27.49</v>
      </c>
    </row>
    <row r="35" spans="1:83">
      <c r="A35" t="s">
        <v>4</v>
      </c>
      <c r="B35" s="1">
        <v>2.11188940151373E-4</v>
      </c>
      <c r="C35">
        <v>210.87794823252199</v>
      </c>
      <c r="D35" t="s">
        <v>40</v>
      </c>
      <c r="E35">
        <v>61911.9972769753</v>
      </c>
      <c r="F35">
        <v>111386.910125515</v>
      </c>
      <c r="G35" t="s">
        <v>39</v>
      </c>
      <c r="H35" s="1">
        <v>-6.8582464485827606E-8</v>
      </c>
      <c r="I35">
        <v>0.99293343503151998</v>
      </c>
      <c r="J35" t="s">
        <v>38</v>
      </c>
      <c r="K35">
        <v>123878.316704828</v>
      </c>
      <c r="L35">
        <v>6246430.3973998604</v>
      </c>
      <c r="M35" t="s">
        <v>37</v>
      </c>
      <c r="N35" s="1">
        <v>2.57541468599816E-8</v>
      </c>
      <c r="O35">
        <v>0.999754831995462</v>
      </c>
      <c r="P35" t="s">
        <v>36</v>
      </c>
      <c r="Q35">
        <v>-4290.5506736805401</v>
      </c>
      <c r="R35">
        <v>612.29375155025105</v>
      </c>
      <c r="S35" t="s">
        <v>35</v>
      </c>
      <c r="T35" s="1">
        <v>1.90082300298631E-6</v>
      </c>
      <c r="U35" s="1">
        <v>0.458438458699989</v>
      </c>
      <c r="V35" t="s">
        <v>34</v>
      </c>
      <c r="W35">
        <v>-2282.0468757259</v>
      </c>
      <c r="X35">
        <v>7438.2050207114598</v>
      </c>
      <c r="Y35" t="s">
        <v>33</v>
      </c>
      <c r="Z35" s="1">
        <v>7.0187453423971197E-7</v>
      </c>
      <c r="AA35">
        <v>0.89329023607380698</v>
      </c>
      <c r="AB35" t="s">
        <v>32</v>
      </c>
      <c r="AC35">
        <v>4246.7614475230002</v>
      </c>
      <c r="AD35">
        <v>635.63868515683703</v>
      </c>
      <c r="AE35" t="s">
        <v>31</v>
      </c>
      <c r="AF35" s="1">
        <v>-2.6729865653087299E-6</v>
      </c>
      <c r="AG35" s="1">
        <v>0.46927156373106899</v>
      </c>
      <c r="AH35" t="s">
        <v>30</v>
      </c>
      <c r="AI35">
        <v>2198.1476009114499</v>
      </c>
      <c r="AJ35">
        <v>9147.4713921900202</v>
      </c>
      <c r="AK35" t="s">
        <v>29</v>
      </c>
      <c r="AL35" s="1">
        <v>-6.6563189704033699E-7</v>
      </c>
      <c r="AM35">
        <v>0.91974397323962997</v>
      </c>
      <c r="AN35" t="s">
        <v>28</v>
      </c>
      <c r="AO35">
        <v>6706.6101953880698</v>
      </c>
      <c r="AP35">
        <v>361.19688527124299</v>
      </c>
      <c r="AQ35" t="s">
        <v>27</v>
      </c>
      <c r="AR35" s="1">
        <v>3.1231184812955402E-6</v>
      </c>
      <c r="AS35" s="1">
        <v>0.35147390096484199</v>
      </c>
      <c r="AT35" t="s">
        <v>26</v>
      </c>
      <c r="AU35">
        <v>681.63128272148595</v>
      </c>
      <c r="AV35">
        <v>4792.0398802835698</v>
      </c>
      <c r="AW35" t="s">
        <v>25</v>
      </c>
      <c r="AX35" s="1">
        <v>-6.0600698073955496E-7</v>
      </c>
      <c r="AY35">
        <v>0.85970065537942197</v>
      </c>
      <c r="AZ35" t="s">
        <v>24</v>
      </c>
      <c r="BA35">
        <v>20319.4568297437</v>
      </c>
      <c r="BB35">
        <v>3928.0032615929599</v>
      </c>
      <c r="BC35" t="s">
        <v>23</v>
      </c>
      <c r="BD35" s="1">
        <v>1.07479966917066E-6</v>
      </c>
      <c r="BE35">
        <v>0.83590244980263695</v>
      </c>
      <c r="BF35" t="s">
        <v>22</v>
      </c>
      <c r="BG35">
        <v>32775.555155938899</v>
      </c>
      <c r="BH35">
        <v>309393.82768236898</v>
      </c>
      <c r="BI35" t="s">
        <v>21</v>
      </c>
      <c r="BJ35" s="1">
        <v>5.9248258445723803E-8</v>
      </c>
      <c r="BK35">
        <v>0.99639268131679104</v>
      </c>
      <c r="BL35" t="s">
        <v>20</v>
      </c>
      <c r="BM35">
        <v>3037.72335616278</v>
      </c>
      <c r="BN35">
        <v>466.06936769040999</v>
      </c>
      <c r="BO35" t="s">
        <v>19</v>
      </c>
      <c r="BP35" s="1">
        <v>-6.0405467083149502E-6</v>
      </c>
      <c r="BQ35" s="1">
        <v>0.42758802519448003</v>
      </c>
      <c r="BR35" t="s">
        <v>18</v>
      </c>
      <c r="BS35">
        <v>6315.9624947483298</v>
      </c>
      <c r="BT35">
        <v>9972.1122507204309</v>
      </c>
      <c r="BU35" t="s">
        <v>17</v>
      </c>
      <c r="BV35" s="1">
        <v>-3.33801162503896E-7</v>
      </c>
      <c r="BW35">
        <v>0.92815442787948899</v>
      </c>
      <c r="CB35" s="1">
        <f t="shared" si="1"/>
        <v>-2.11188940151373E-4</v>
      </c>
      <c r="CC35">
        <v>27.09</v>
      </c>
      <c r="CE35">
        <v>27.49</v>
      </c>
    </row>
    <row r="36" spans="1:83">
      <c r="A36" t="s">
        <v>4</v>
      </c>
      <c r="B36" s="1">
        <v>7.1372470663307204E-4</v>
      </c>
      <c r="C36">
        <v>204.735442397155</v>
      </c>
      <c r="D36" t="s">
        <v>40</v>
      </c>
      <c r="E36">
        <v>61857.458075651499</v>
      </c>
      <c r="F36">
        <v>108868.01102377</v>
      </c>
      <c r="G36" t="s">
        <v>39</v>
      </c>
      <c r="H36" s="1">
        <v>-3.0874130218512001E-7</v>
      </c>
      <c r="I36">
        <v>0.99289150806891102</v>
      </c>
      <c r="J36" t="s">
        <v>38</v>
      </c>
      <c r="K36">
        <v>125087.33100216799</v>
      </c>
      <c r="L36">
        <v>6156860.9479478197</v>
      </c>
      <c r="M36" t="s">
        <v>37</v>
      </c>
      <c r="N36" s="1">
        <v>1.21345845099186E-7</v>
      </c>
      <c r="O36">
        <v>0.99975435539921798</v>
      </c>
      <c r="P36" t="s">
        <v>36</v>
      </c>
      <c r="Q36">
        <v>-4269.7430848386703</v>
      </c>
      <c r="R36">
        <v>591.99332724088197</v>
      </c>
      <c r="S36" t="s">
        <v>35</v>
      </c>
      <c r="T36" s="1">
        <v>9.5467337944914104E-6</v>
      </c>
      <c r="U36" s="1">
        <v>0.456041233823054</v>
      </c>
      <c r="V36" t="s">
        <v>34</v>
      </c>
      <c r="W36">
        <v>-2245.2311116986398</v>
      </c>
      <c r="X36">
        <v>7149.7733437168899</v>
      </c>
      <c r="Y36" t="s">
        <v>33</v>
      </c>
      <c r="Z36" s="1">
        <v>2.8831807630433702E-6</v>
      </c>
      <c r="AA36">
        <v>0.89240505465634401</v>
      </c>
      <c r="AB36" t="s">
        <v>32</v>
      </c>
      <c r="AC36">
        <v>4214.2386619566496</v>
      </c>
      <c r="AD36">
        <v>614.88857687996904</v>
      </c>
      <c r="AE36" t="s">
        <v>31</v>
      </c>
      <c r="AF36" s="1">
        <v>-1.44604391521991E-5</v>
      </c>
      <c r="AG36" s="1">
        <v>0.46689007982970099</v>
      </c>
      <c r="AH36" t="s">
        <v>30</v>
      </c>
      <c r="AI36">
        <v>2159.4962681532502</v>
      </c>
      <c r="AJ36">
        <v>8762.9600468027493</v>
      </c>
      <c r="AK36" t="s">
        <v>29</v>
      </c>
      <c r="AL36" s="1">
        <v>-2.5831064853211699E-6</v>
      </c>
      <c r="AM36">
        <v>0.91891394245012703</v>
      </c>
      <c r="AN36" t="s">
        <v>28</v>
      </c>
      <c r="AO36">
        <v>6705.3445824994897</v>
      </c>
      <c r="AP36">
        <v>350.55530082041997</v>
      </c>
      <c r="AQ36" t="s">
        <v>27</v>
      </c>
      <c r="AR36" s="1">
        <v>2.49961799043445E-6</v>
      </c>
      <c r="AS36" s="1">
        <v>0.34936105190425298</v>
      </c>
      <c r="AT36" t="s">
        <v>26</v>
      </c>
      <c r="AU36">
        <v>655.98689809153598</v>
      </c>
      <c r="AV36">
        <v>4563.1083458802696</v>
      </c>
      <c r="AW36" t="s">
        <v>25</v>
      </c>
      <c r="AX36" s="1">
        <v>-2.8734349834359698E-6</v>
      </c>
      <c r="AY36">
        <v>0.85811935449552001</v>
      </c>
      <c r="AZ36" t="s">
        <v>24</v>
      </c>
      <c r="BA36">
        <v>20337.696306264599</v>
      </c>
      <c r="BB36">
        <v>3840.5685283835201</v>
      </c>
      <c r="BC36" t="s">
        <v>23</v>
      </c>
      <c r="BD36" s="1">
        <v>2.9892822929025899E-6</v>
      </c>
      <c r="BE36">
        <v>0.83507414074989705</v>
      </c>
      <c r="BF36" t="s">
        <v>22</v>
      </c>
      <c r="BG36">
        <v>32933.463489074296</v>
      </c>
      <c r="BH36">
        <v>307095.19118232001</v>
      </c>
      <c r="BI36" t="s">
        <v>21</v>
      </c>
      <c r="BJ36" s="1">
        <v>3.1046505908743198E-7</v>
      </c>
      <c r="BK36">
        <v>0.99638776386970296</v>
      </c>
      <c r="BL36" t="s">
        <v>20</v>
      </c>
      <c r="BM36">
        <v>3006.05483597082</v>
      </c>
      <c r="BN36">
        <v>447.09614682938098</v>
      </c>
      <c r="BO36" t="s">
        <v>19</v>
      </c>
      <c r="BP36" s="1">
        <v>-2.0231864899076098E-5</v>
      </c>
      <c r="BQ36" s="1">
        <v>0.42420669354128998</v>
      </c>
      <c r="BR36" t="s">
        <v>18</v>
      </c>
      <c r="BS36">
        <v>6324.4124466801604</v>
      </c>
      <c r="BT36">
        <v>9670.4903225578801</v>
      </c>
      <c r="BU36" t="s">
        <v>17</v>
      </c>
      <c r="BV36" s="1">
        <v>5.4687530286704601E-8</v>
      </c>
      <c r="BW36">
        <v>0.92760310649536404</v>
      </c>
      <c r="CB36" s="1">
        <f t="shared" si="1"/>
        <v>-7.1372470663307204E-4</v>
      </c>
      <c r="CC36">
        <v>27.09</v>
      </c>
      <c r="CE36">
        <v>27.49</v>
      </c>
    </row>
    <row r="37" spans="1:83">
      <c r="A37" t="s">
        <v>4</v>
      </c>
      <c r="B37">
        <v>2.3589958682598798E-3</v>
      </c>
      <c r="C37">
        <v>199.23321933496001</v>
      </c>
      <c r="D37" t="s">
        <v>40</v>
      </c>
      <c r="E37">
        <v>61808.559398867001</v>
      </c>
      <c r="F37">
        <v>106519.87487633299</v>
      </c>
      <c r="G37" t="s">
        <v>39</v>
      </c>
      <c r="H37" s="1">
        <v>-1.05331094530724E-6</v>
      </c>
      <c r="I37">
        <v>0.99285173930994297</v>
      </c>
      <c r="J37" t="s">
        <v>38</v>
      </c>
      <c r="K37">
        <v>125886.230996513</v>
      </c>
      <c r="L37">
        <v>6093604.4495807299</v>
      </c>
      <c r="M37" t="s">
        <v>37</v>
      </c>
      <c r="N37" s="1">
        <v>3.3794535476601701E-7</v>
      </c>
      <c r="O37">
        <v>0.99975401964497601</v>
      </c>
      <c r="P37" t="s">
        <v>36</v>
      </c>
      <c r="Q37">
        <v>-4246.1877690742404</v>
      </c>
      <c r="R37">
        <v>572.98483883166398</v>
      </c>
      <c r="S37" t="s">
        <v>35</v>
      </c>
      <c r="T37" s="1">
        <v>3.9642442606193698E-5</v>
      </c>
      <c r="U37" s="1">
        <v>0.45373101180309</v>
      </c>
      <c r="V37" t="s">
        <v>34</v>
      </c>
      <c r="W37">
        <v>-2237.59041338417</v>
      </c>
      <c r="X37">
        <v>6951.4493692962897</v>
      </c>
      <c r="Y37" t="s">
        <v>33</v>
      </c>
      <c r="Z37" s="1">
        <v>4.4723415947242803E-6</v>
      </c>
      <c r="AA37">
        <v>0.89177237027110301</v>
      </c>
      <c r="AB37" t="s">
        <v>32</v>
      </c>
      <c r="AC37">
        <v>4183.37945602946</v>
      </c>
      <c r="AD37">
        <v>595.42155958179296</v>
      </c>
      <c r="AE37" t="s">
        <v>31</v>
      </c>
      <c r="AF37" s="1">
        <v>-5.3319909923987797E-5</v>
      </c>
      <c r="AG37" s="1">
        <v>0.46459219376213101</v>
      </c>
      <c r="AH37" t="s">
        <v>30</v>
      </c>
      <c r="AI37">
        <v>2151.3179253051098</v>
      </c>
      <c r="AJ37">
        <v>8499.5135163121195</v>
      </c>
      <c r="AK37" t="s">
        <v>29</v>
      </c>
      <c r="AL37" s="1">
        <v>-4.01243437723508E-6</v>
      </c>
      <c r="AM37">
        <v>0.91831926752884996</v>
      </c>
      <c r="AN37" t="s">
        <v>28</v>
      </c>
      <c r="AO37">
        <v>6698.9439079284502</v>
      </c>
      <c r="AP37">
        <v>340.79353587022098</v>
      </c>
      <c r="AQ37" t="s">
        <v>27</v>
      </c>
      <c r="AR37" s="1">
        <v>-8.1049086986750007E-6</v>
      </c>
      <c r="AS37" s="1">
        <v>0.34738531141457102</v>
      </c>
      <c r="AT37" t="s">
        <v>26</v>
      </c>
      <c r="AU37">
        <v>642.27160547082303</v>
      </c>
      <c r="AV37">
        <v>4405.7081644536202</v>
      </c>
      <c r="AW37" t="s">
        <v>25</v>
      </c>
      <c r="AX37" s="1">
        <v>-7.1703257420042099E-6</v>
      </c>
      <c r="AY37">
        <v>0.85697224024039098</v>
      </c>
      <c r="AZ37" t="s">
        <v>24</v>
      </c>
      <c r="BA37">
        <v>20357.9095674087</v>
      </c>
      <c r="BB37">
        <v>3759.6500145589398</v>
      </c>
      <c r="BC37" t="s">
        <v>23</v>
      </c>
      <c r="BD37" s="1">
        <v>1.03179917330593E-5</v>
      </c>
      <c r="BE37">
        <v>0.83429625861884105</v>
      </c>
      <c r="BF37" t="s">
        <v>22</v>
      </c>
      <c r="BG37">
        <v>33045.453408300098</v>
      </c>
      <c r="BH37">
        <v>305438.31172918697</v>
      </c>
      <c r="BI37" t="s">
        <v>21</v>
      </c>
      <c r="BJ37" s="1">
        <v>9.17150143679063E-7</v>
      </c>
      <c r="BK37">
        <v>0.99638426994825002</v>
      </c>
      <c r="BL37" t="s">
        <v>20</v>
      </c>
      <c r="BM37">
        <v>2978.6731788246798</v>
      </c>
      <c r="BN37">
        <v>429.65029330596798</v>
      </c>
      <c r="BO37" t="s">
        <v>19</v>
      </c>
      <c r="BP37" s="1">
        <v>-6.3125147587817702E-5</v>
      </c>
      <c r="BQ37" s="1">
        <v>0.42097541839907798</v>
      </c>
      <c r="BR37" t="s">
        <v>18</v>
      </c>
      <c r="BS37">
        <v>6309.7675799374902</v>
      </c>
      <c r="BT37">
        <v>9461.6393396864896</v>
      </c>
      <c r="BU37" t="s">
        <v>17</v>
      </c>
      <c r="BV37" s="1">
        <v>-2.28981956089985E-6</v>
      </c>
      <c r="BW37">
        <v>0.92721197177667702</v>
      </c>
      <c r="CB37" s="1">
        <f t="shared" si="1"/>
        <v>-2.3589958682598798E-3</v>
      </c>
      <c r="CC37">
        <v>32.04</v>
      </c>
      <c r="CE37">
        <v>27.09</v>
      </c>
    </row>
    <row r="38" spans="1:83">
      <c r="A38" t="s">
        <v>4</v>
      </c>
      <c r="B38">
        <v>8.5542797869821892E-3</v>
      </c>
      <c r="C38">
        <v>193.966104945371</v>
      </c>
      <c r="D38" t="s">
        <v>40</v>
      </c>
      <c r="E38">
        <v>61781.437572522897</v>
      </c>
      <c r="F38">
        <v>104264.81855528901</v>
      </c>
      <c r="G38" t="s">
        <v>39</v>
      </c>
      <c r="H38" s="1">
        <v>-2.5235183160864198E-6</v>
      </c>
      <c r="I38">
        <v>0.99281291816208395</v>
      </c>
      <c r="J38" t="s">
        <v>38</v>
      </c>
      <c r="K38">
        <v>126534.503042989</v>
      </c>
      <c r="L38">
        <v>6034311.4637808604</v>
      </c>
      <c r="M38" t="s">
        <v>37</v>
      </c>
      <c r="N38" s="1">
        <v>9.5654696081877504E-7</v>
      </c>
      <c r="O38">
        <v>0.99975370702615596</v>
      </c>
      <c r="P38" t="s">
        <v>36</v>
      </c>
      <c r="Q38">
        <v>-4219.1111010566201</v>
      </c>
      <c r="R38">
        <v>554.636193358784</v>
      </c>
      <c r="S38" t="s">
        <v>35</v>
      </c>
      <c r="T38" s="1">
        <v>1.63517057122315E-4</v>
      </c>
      <c r="U38" s="1">
        <v>0.45143710385921998</v>
      </c>
      <c r="V38" t="s">
        <v>34</v>
      </c>
      <c r="W38">
        <v>-2225.1803256394701</v>
      </c>
      <c r="X38">
        <v>6768.2163652684003</v>
      </c>
      <c r="Y38" t="s">
        <v>33</v>
      </c>
      <c r="Z38" s="1">
        <v>1.3722619144482499E-5</v>
      </c>
      <c r="AA38">
        <v>0.891172030296428</v>
      </c>
      <c r="AB38" t="s">
        <v>32</v>
      </c>
      <c r="AC38">
        <v>4152.3970730496703</v>
      </c>
      <c r="AD38">
        <v>576.60366869411496</v>
      </c>
      <c r="AE38" t="s">
        <v>31</v>
      </c>
      <c r="AF38" s="1">
        <v>-1.9297061882338499E-4</v>
      </c>
      <c r="AG38" s="1">
        <v>0.46230869616855402</v>
      </c>
      <c r="AH38" t="s">
        <v>30</v>
      </c>
      <c r="AI38">
        <v>2144.33779917525</v>
      </c>
      <c r="AJ38">
        <v>8257.3431497729307</v>
      </c>
      <c r="AK38" t="s">
        <v>29</v>
      </c>
      <c r="AL38" s="1">
        <v>-8.3935717177453494E-6</v>
      </c>
      <c r="AM38">
        <v>0.91775519526705895</v>
      </c>
      <c r="AN38" t="s">
        <v>28</v>
      </c>
      <c r="AO38">
        <v>6686.3783108484004</v>
      </c>
      <c r="AP38">
        <v>331.52981983202301</v>
      </c>
      <c r="AQ38" t="s">
        <v>27</v>
      </c>
      <c r="AR38" s="1">
        <v>-8.2147979535975198E-5</v>
      </c>
      <c r="AS38" s="1">
        <v>0.34547664937385197</v>
      </c>
      <c r="AT38" t="s">
        <v>26</v>
      </c>
      <c r="AU38">
        <v>633.74315421361496</v>
      </c>
      <c r="AV38">
        <v>4261.5491560750397</v>
      </c>
      <c r="AW38" t="s">
        <v>25</v>
      </c>
      <c r="AX38" s="1">
        <v>-1.6797308628835401E-5</v>
      </c>
      <c r="AY38">
        <v>0.85587988039364105</v>
      </c>
      <c r="AZ38" t="s">
        <v>24</v>
      </c>
      <c r="BA38">
        <v>20381.400186992501</v>
      </c>
      <c r="BB38">
        <v>3682.3098181611799</v>
      </c>
      <c r="BC38" t="s">
        <v>23</v>
      </c>
      <c r="BD38" s="1">
        <v>4.0599418241545098E-5</v>
      </c>
      <c r="BE38">
        <v>0.83354270653265405</v>
      </c>
      <c r="BF38" t="s">
        <v>22</v>
      </c>
      <c r="BG38">
        <v>33126.7811267586</v>
      </c>
      <c r="BH38">
        <v>303837.99287828099</v>
      </c>
      <c r="BI38" t="s">
        <v>21</v>
      </c>
      <c r="BJ38" s="1">
        <v>2.4601812888209499E-6</v>
      </c>
      <c r="BK38">
        <v>0.99638094931579402</v>
      </c>
      <c r="BL38" t="s">
        <v>20</v>
      </c>
      <c r="BM38">
        <v>2954.6299551019802</v>
      </c>
      <c r="BN38">
        <v>413.10150998998898</v>
      </c>
      <c r="BO38" t="s">
        <v>19</v>
      </c>
      <c r="BP38" s="1">
        <v>-1.98628310827508E-4</v>
      </c>
      <c r="BQ38" s="1">
        <v>0.41779458213571902</v>
      </c>
      <c r="BR38" t="s">
        <v>18</v>
      </c>
      <c r="BS38">
        <v>6287.1823575577801</v>
      </c>
      <c r="BT38">
        <v>9268.27417959185</v>
      </c>
      <c r="BU38" t="s">
        <v>17</v>
      </c>
      <c r="BV38" s="1">
        <v>-1.5156580729182101E-5</v>
      </c>
      <c r="BW38">
        <v>0.92684441331098899</v>
      </c>
      <c r="CB38" s="1">
        <f t="shared" si="1"/>
        <v>-8.5542797869821892E-3</v>
      </c>
      <c r="CC38">
        <v>32.04</v>
      </c>
      <c r="CE38">
        <v>27.09</v>
      </c>
    </row>
    <row r="39" spans="1:83">
      <c r="A39" t="s">
        <v>4</v>
      </c>
      <c r="B39">
        <v>1.69817323740711E-2</v>
      </c>
      <c r="C39">
        <v>188.77987072158601</v>
      </c>
      <c r="D39" t="s">
        <v>40</v>
      </c>
      <c r="E39">
        <v>61732.134918355201</v>
      </c>
      <c r="F39">
        <v>102097.718079349</v>
      </c>
      <c r="G39" t="s">
        <v>39</v>
      </c>
      <c r="H39" s="1">
        <v>-9.4186306078347904E-6</v>
      </c>
      <c r="I39">
        <v>0.99277503891449603</v>
      </c>
      <c r="J39" t="s">
        <v>38</v>
      </c>
      <c r="K39">
        <v>127220.785354067</v>
      </c>
      <c r="L39">
        <v>5963771.1412876099</v>
      </c>
      <c r="M39" t="s">
        <v>37</v>
      </c>
      <c r="N39" s="1">
        <v>2.6266063029736701E-6</v>
      </c>
      <c r="O39">
        <v>0.99975333717030901</v>
      </c>
      <c r="P39" t="s">
        <v>36</v>
      </c>
      <c r="Q39">
        <v>-4209.8932769951698</v>
      </c>
      <c r="R39">
        <v>536.98754992282602</v>
      </c>
      <c r="S39" t="s">
        <v>35</v>
      </c>
      <c r="T39" s="1">
        <v>2.7234170293161998E-4</v>
      </c>
      <c r="U39" s="1">
        <v>0.44916878772541702</v>
      </c>
      <c r="V39" t="s">
        <v>34</v>
      </c>
      <c r="W39">
        <v>-2195.0545182967198</v>
      </c>
      <c r="X39">
        <v>6552.2893230644304</v>
      </c>
      <c r="Y39" t="s">
        <v>33</v>
      </c>
      <c r="Z39" s="1">
        <v>7.1926327789173099E-5</v>
      </c>
      <c r="AA39">
        <v>0.89044263143153102</v>
      </c>
      <c r="AB39" t="s">
        <v>32</v>
      </c>
      <c r="AC39">
        <v>4149.8673238868496</v>
      </c>
      <c r="AD39">
        <v>558.50110890608801</v>
      </c>
      <c r="AE39" t="s">
        <v>31</v>
      </c>
      <c r="AF39" s="1">
        <v>-2.2167484173369001E-4</v>
      </c>
      <c r="AG39" s="1">
        <v>0.46005167783873102</v>
      </c>
      <c r="AH39" t="s">
        <v>30</v>
      </c>
      <c r="AI39">
        <v>2114.1454748084202</v>
      </c>
      <c r="AJ39">
        <v>7973.3046449195899</v>
      </c>
      <c r="AK39" t="s">
        <v>29</v>
      </c>
      <c r="AL39" s="1">
        <v>-5.7639161335631603E-5</v>
      </c>
      <c r="AM39">
        <v>0.91706972978123502</v>
      </c>
      <c r="AN39" t="s">
        <v>28</v>
      </c>
      <c r="AO39">
        <v>6686.5920942435896</v>
      </c>
      <c r="AP39">
        <v>322.75959449227798</v>
      </c>
      <c r="AQ39" t="s">
        <v>27</v>
      </c>
      <c r="AR39" s="1">
        <v>-7.8456436918573596E-5</v>
      </c>
      <c r="AS39" s="1">
        <v>0.34363973495711098</v>
      </c>
      <c r="AT39" t="s">
        <v>26</v>
      </c>
      <c r="AU39">
        <v>620.93977067209005</v>
      </c>
      <c r="AV39">
        <v>4093.9592463642098</v>
      </c>
      <c r="AW39" t="s">
        <v>25</v>
      </c>
      <c r="AX39" s="1">
        <v>-5.4481631386784898E-5</v>
      </c>
      <c r="AY39">
        <v>0.85455356499416801</v>
      </c>
      <c r="AZ39" t="s">
        <v>24</v>
      </c>
      <c r="BA39">
        <v>20398.162218200901</v>
      </c>
      <c r="BB39">
        <v>3608.0575642143999</v>
      </c>
      <c r="BC39" t="s">
        <v>23</v>
      </c>
      <c r="BD39" s="1">
        <v>9.6245954966742603E-5</v>
      </c>
      <c r="BE39">
        <v>0.83281030767178199</v>
      </c>
      <c r="BF39" t="s">
        <v>22</v>
      </c>
      <c r="BG39">
        <v>33204.283011060201</v>
      </c>
      <c r="BH39">
        <v>301876.868189845</v>
      </c>
      <c r="BI39" t="s">
        <v>21</v>
      </c>
      <c r="BJ39" s="1">
        <v>6.1931706401427103E-6</v>
      </c>
      <c r="BK39">
        <v>0.99637694212305605</v>
      </c>
      <c r="BL39" t="s">
        <v>20</v>
      </c>
      <c r="BM39">
        <v>2927.53462291407</v>
      </c>
      <c r="BN39">
        <v>397.35771148766997</v>
      </c>
      <c r="BO39" t="s">
        <v>19</v>
      </c>
      <c r="BP39" s="1">
        <v>-5.9661387360771705E-4</v>
      </c>
      <c r="BQ39" s="1">
        <v>0.41465781980900601</v>
      </c>
      <c r="BR39" t="s">
        <v>18</v>
      </c>
      <c r="BS39">
        <v>6260.4512603494404</v>
      </c>
      <c r="BT39">
        <v>9042.2866432358896</v>
      </c>
      <c r="BU39" t="s">
        <v>17</v>
      </c>
      <c r="BV39" s="1">
        <v>-5.4394397533755901E-5</v>
      </c>
      <c r="BW39">
        <v>0.92640732014719995</v>
      </c>
      <c r="CB39" s="1">
        <f t="shared" si="1"/>
        <v>-1.69817323740711E-2</v>
      </c>
      <c r="CC39">
        <v>35.29</v>
      </c>
      <c r="CE39">
        <v>32.04</v>
      </c>
    </row>
    <row r="40" spans="1:83">
      <c r="A40" t="s">
        <v>4</v>
      </c>
      <c r="B40">
        <v>4.8056499690954997E-2</v>
      </c>
      <c r="C40">
        <v>183.90810401558099</v>
      </c>
      <c r="D40" t="s">
        <v>40</v>
      </c>
      <c r="E40">
        <v>61685.2975731443</v>
      </c>
      <c r="F40">
        <v>100052.91826121999</v>
      </c>
      <c r="G40" t="s">
        <v>39</v>
      </c>
      <c r="H40" s="1">
        <v>-2.6193230450081199E-5</v>
      </c>
      <c r="I40">
        <v>0.99273875647908305</v>
      </c>
      <c r="J40" t="s">
        <v>38</v>
      </c>
      <c r="K40">
        <v>127782.250053964</v>
      </c>
      <c r="L40">
        <v>5898091.2612829702</v>
      </c>
      <c r="M40" t="s">
        <v>37</v>
      </c>
      <c r="N40" s="1">
        <v>6.0935273874276997E-6</v>
      </c>
      <c r="O40">
        <v>0.99975299393570005</v>
      </c>
      <c r="P40" t="s">
        <v>36</v>
      </c>
      <c r="Q40">
        <v>-4189.0200503268698</v>
      </c>
      <c r="R40">
        <v>520.30563124424805</v>
      </c>
      <c r="S40" t="s">
        <v>35</v>
      </c>
      <c r="T40" s="1">
        <v>9.1095805020867003E-4</v>
      </c>
      <c r="U40" s="1">
        <v>0.44696428191313198</v>
      </c>
      <c r="V40" t="s">
        <v>34</v>
      </c>
      <c r="W40">
        <v>-2188.2476513383399</v>
      </c>
      <c r="X40">
        <v>6359.6091854730903</v>
      </c>
      <c r="Y40" t="s">
        <v>33</v>
      </c>
      <c r="Z40" s="1">
        <v>1.05919095100458E-4</v>
      </c>
      <c r="AA40">
        <v>0.88976887610593403</v>
      </c>
      <c r="AB40" t="s">
        <v>32</v>
      </c>
      <c r="AC40">
        <v>4131.8079273868698</v>
      </c>
      <c r="AD40">
        <v>541.35140455265696</v>
      </c>
      <c r="AE40" t="s">
        <v>31</v>
      </c>
      <c r="AF40" s="1">
        <v>-7.6594235099336505E-4</v>
      </c>
      <c r="AG40" s="1">
        <v>0.457854359878823</v>
      </c>
      <c r="AH40" t="s">
        <v>30</v>
      </c>
      <c r="AI40">
        <v>2107.4166769798899</v>
      </c>
      <c r="AJ40">
        <v>7719.7848766566203</v>
      </c>
      <c r="AK40" t="s">
        <v>29</v>
      </c>
      <c r="AL40" s="1">
        <v>-8.6086349445832204E-5</v>
      </c>
      <c r="AM40">
        <v>0.91643311457517196</v>
      </c>
      <c r="AN40" t="s">
        <v>28</v>
      </c>
      <c r="AO40">
        <v>6687.9714629157297</v>
      </c>
      <c r="AP40">
        <v>314.57900125802701</v>
      </c>
      <c r="AQ40" t="s">
        <v>27</v>
      </c>
      <c r="AR40" s="1">
        <v>-2.42383526123753E-5</v>
      </c>
      <c r="AS40" s="1">
        <v>0.34189880033154202</v>
      </c>
      <c r="AT40" t="s">
        <v>26</v>
      </c>
      <c r="AU40">
        <v>607.96998007262698</v>
      </c>
      <c r="AV40">
        <v>3942.1872032443898</v>
      </c>
      <c r="AW40" t="s">
        <v>25</v>
      </c>
      <c r="AX40" s="1">
        <v>-1.5397322886940101E-4</v>
      </c>
      <c r="AY40">
        <v>0.85329245252825703</v>
      </c>
      <c r="AZ40" t="s">
        <v>24</v>
      </c>
      <c r="BA40">
        <v>20412.5459010946</v>
      </c>
      <c r="BB40">
        <v>3537.90273748963</v>
      </c>
      <c r="BC40" t="s">
        <v>23</v>
      </c>
      <c r="BD40" s="1">
        <v>2.18352621328448E-4</v>
      </c>
      <c r="BE40">
        <v>0.83210986825783895</v>
      </c>
      <c r="BF40" t="s">
        <v>22</v>
      </c>
      <c r="BG40">
        <v>33278.839076477401</v>
      </c>
      <c r="BH40">
        <v>299996.47064422001</v>
      </c>
      <c r="BI40" t="s">
        <v>21</v>
      </c>
      <c r="BJ40" s="1">
        <v>1.52572541957571E-5</v>
      </c>
      <c r="BK40">
        <v>0.99637315111260305</v>
      </c>
      <c r="BL40" t="s">
        <v>20</v>
      </c>
      <c r="BM40">
        <v>2900.6618891993098</v>
      </c>
      <c r="BN40">
        <v>382.652510736907</v>
      </c>
      <c r="BO40" t="s">
        <v>19</v>
      </c>
      <c r="BP40">
        <v>-1.6176112655022399E-3</v>
      </c>
      <c r="BQ40" s="1">
        <v>0.41162198060379301</v>
      </c>
      <c r="BR40" t="s">
        <v>18</v>
      </c>
      <c r="BS40">
        <v>6236.9325402959803</v>
      </c>
      <c r="BT40">
        <v>8834.6804229892205</v>
      </c>
      <c r="BU40" t="s">
        <v>17</v>
      </c>
      <c r="BV40" s="1">
        <v>-1.4308490580751599E-4</v>
      </c>
      <c r="BW40">
        <v>0.92599731571139599</v>
      </c>
      <c r="CB40" s="1">
        <f t="shared" si="1"/>
        <v>-4.8056499690954997E-2</v>
      </c>
      <c r="CC40">
        <v>35.29</v>
      </c>
      <c r="CE40">
        <v>32.04</v>
      </c>
    </row>
    <row r="41" spans="1:83">
      <c r="A41" t="s">
        <v>4</v>
      </c>
      <c r="B41">
        <v>0.12188597170076899</v>
      </c>
      <c r="C41">
        <v>179.28400873841801</v>
      </c>
      <c r="D41" t="s">
        <v>40</v>
      </c>
      <c r="E41">
        <v>61615.701576727297</v>
      </c>
      <c r="F41">
        <v>98091.014978368694</v>
      </c>
      <c r="G41" t="s">
        <v>39</v>
      </c>
      <c r="H41" s="1">
        <v>-9.2537783907594706E-5</v>
      </c>
      <c r="I41">
        <v>0.99270343502855896</v>
      </c>
      <c r="J41" t="s">
        <v>38</v>
      </c>
      <c r="K41">
        <v>128253.617993579</v>
      </c>
      <c r="L41">
        <v>5834885.4289881103</v>
      </c>
      <c r="M41" t="s">
        <v>37</v>
      </c>
      <c r="N41" s="1">
        <v>1.37702944500139E-5</v>
      </c>
      <c r="O41">
        <v>0.99975266480829905</v>
      </c>
      <c r="P41" t="s">
        <v>36</v>
      </c>
      <c r="Q41">
        <v>-4183.1818126446296</v>
      </c>
      <c r="R41">
        <v>504.48895544701401</v>
      </c>
      <c r="S41" t="s">
        <v>35</v>
      </c>
      <c r="T41">
        <v>1.38613880140582E-3</v>
      </c>
      <c r="U41" s="1">
        <v>0.44481633278650501</v>
      </c>
      <c r="V41" t="s">
        <v>34</v>
      </c>
      <c r="W41">
        <v>-2163.1524097849401</v>
      </c>
      <c r="X41">
        <v>6177.5881625562497</v>
      </c>
      <c r="Y41" t="s">
        <v>33</v>
      </c>
      <c r="Z41" s="1">
        <v>4.4293768373678601E-4</v>
      </c>
      <c r="AA41">
        <v>0.88911171608145101</v>
      </c>
      <c r="AB41" t="s">
        <v>32</v>
      </c>
      <c r="AC41">
        <v>4133.6385159923402</v>
      </c>
      <c r="AD41">
        <v>525.07583929673399</v>
      </c>
      <c r="AE41" t="s">
        <v>31</v>
      </c>
      <c r="AF41" s="1">
        <v>-6.1429853373332305E-4</v>
      </c>
      <c r="AG41" s="1">
        <v>0.455712365298102</v>
      </c>
      <c r="AH41" t="s">
        <v>30</v>
      </c>
      <c r="AI41">
        <v>2088.3051621356999</v>
      </c>
      <c r="AJ41">
        <v>7481.7390685535802</v>
      </c>
      <c r="AK41" t="s">
        <v>29</v>
      </c>
      <c r="AL41" s="1">
        <v>-3.0386629546298998E-4</v>
      </c>
      <c r="AM41">
        <v>0.91581292316531104</v>
      </c>
      <c r="AN41" t="s">
        <v>28</v>
      </c>
      <c r="AO41">
        <v>6700.39096953232</v>
      </c>
      <c r="AP41">
        <v>306.89178023866202</v>
      </c>
      <c r="AQ41" t="s">
        <v>27</v>
      </c>
      <c r="AR41">
        <v>1.26648906928203E-3</v>
      </c>
      <c r="AS41" s="1">
        <v>0.34023806554482899</v>
      </c>
      <c r="AT41" t="s">
        <v>26</v>
      </c>
      <c r="AU41">
        <v>603.22516000744395</v>
      </c>
      <c r="AV41">
        <v>3801.2920953819798</v>
      </c>
      <c r="AW41" t="s">
        <v>25</v>
      </c>
      <c r="AX41" s="1">
        <v>-2.5228775843143898E-4</v>
      </c>
      <c r="AY41">
        <v>0.85206680836049098</v>
      </c>
      <c r="AZ41" t="s">
        <v>24</v>
      </c>
      <c r="BA41">
        <v>20423.802713266301</v>
      </c>
      <c r="BB41">
        <v>3470.9527940736998</v>
      </c>
      <c r="BC41" t="s">
        <v>23</v>
      </c>
      <c r="BD41" s="1">
        <v>4.7235111816230902E-4</v>
      </c>
      <c r="BE41">
        <v>0.83143358400288703</v>
      </c>
      <c r="BF41" t="s">
        <v>22</v>
      </c>
      <c r="BG41">
        <v>33378.336333170999</v>
      </c>
      <c r="BH41">
        <v>298153.860173903</v>
      </c>
      <c r="BI41" t="s">
        <v>21</v>
      </c>
      <c r="BJ41" s="1">
        <v>4.7007856269630097E-5</v>
      </c>
      <c r="BK41">
        <v>0.99636948433297201</v>
      </c>
      <c r="BL41" t="s">
        <v>20</v>
      </c>
      <c r="BM41">
        <v>2871.5508008355</v>
      </c>
      <c r="BN41">
        <v>368.77983974447898</v>
      </c>
      <c r="BO41" t="s">
        <v>19</v>
      </c>
      <c r="BP41">
        <v>-4.5930641196941296E-3</v>
      </c>
      <c r="BQ41" s="1">
        <v>0.40865707174299698</v>
      </c>
      <c r="BR41" t="s">
        <v>18</v>
      </c>
      <c r="BS41">
        <v>6208.3745828641004</v>
      </c>
      <c r="BT41">
        <v>8638.7991005523199</v>
      </c>
      <c r="BU41" t="s">
        <v>17</v>
      </c>
      <c r="BV41" s="1">
        <v>-4.3049782773265998E-4</v>
      </c>
      <c r="BW41">
        <v>0.92560290502947296</v>
      </c>
      <c r="CB41" s="1">
        <f t="shared" si="1"/>
        <v>-0.12188597170076899</v>
      </c>
      <c r="CC41">
        <v>35.57</v>
      </c>
      <c r="CE41">
        <v>35.29</v>
      </c>
    </row>
    <row r="42" spans="1:83">
      <c r="A42" t="s">
        <v>4</v>
      </c>
      <c r="B42">
        <v>0.35877352411422297</v>
      </c>
      <c r="C42">
        <v>174.88500346211001</v>
      </c>
      <c r="D42" t="s">
        <v>40</v>
      </c>
      <c r="E42">
        <v>61536.951819048198</v>
      </c>
      <c r="F42">
        <v>96207.192011149993</v>
      </c>
      <c r="G42" t="s">
        <v>39</v>
      </c>
      <c r="H42" s="1">
        <v>-3.0782786247606999E-4</v>
      </c>
      <c r="I42">
        <v>0.992669018796841</v>
      </c>
      <c r="J42" t="s">
        <v>38</v>
      </c>
      <c r="K42">
        <v>128815.97980266099</v>
      </c>
      <c r="L42">
        <v>5774699.3278931798</v>
      </c>
      <c r="M42" t="s">
        <v>37</v>
      </c>
      <c r="N42" s="1">
        <v>3.9800755861039203E-5</v>
      </c>
      <c r="O42">
        <v>0.99975235244822902</v>
      </c>
      <c r="P42" t="s">
        <v>36</v>
      </c>
      <c r="Q42">
        <v>-4175.6454149812698</v>
      </c>
      <c r="R42">
        <v>489.39969583948601</v>
      </c>
      <c r="S42" t="s">
        <v>35</v>
      </c>
      <c r="T42">
        <v>3.1662259355525E-3</v>
      </c>
      <c r="U42" s="1">
        <v>0.44271066773220802</v>
      </c>
      <c r="V42" t="s">
        <v>34</v>
      </c>
      <c r="W42">
        <v>-2151.38470097448</v>
      </c>
      <c r="X42">
        <v>6007.2886758629502</v>
      </c>
      <c r="Y42" t="s">
        <v>33</v>
      </c>
      <c r="Z42" s="1">
        <v>8.9984210045524805E-4</v>
      </c>
      <c r="AA42">
        <v>0.888477474598101</v>
      </c>
      <c r="AB42" t="s">
        <v>32</v>
      </c>
      <c r="AC42">
        <v>4130.4663392991297</v>
      </c>
      <c r="AD42">
        <v>509.54352240809197</v>
      </c>
      <c r="AE42" t="s">
        <v>31</v>
      </c>
      <c r="AF42">
        <v>-1.3518021432126601E-3</v>
      </c>
      <c r="AG42" s="1">
        <v>0.453612724666208</v>
      </c>
      <c r="AH42" t="s">
        <v>30</v>
      </c>
      <c r="AI42">
        <v>2075.5040176013199</v>
      </c>
      <c r="AJ42">
        <v>7259.8120328783198</v>
      </c>
      <c r="AK42" t="s">
        <v>29</v>
      </c>
      <c r="AL42" s="1">
        <v>-7.2670116535865099E-4</v>
      </c>
      <c r="AM42">
        <v>0.91521375657384596</v>
      </c>
      <c r="AN42" t="s">
        <v>28</v>
      </c>
      <c r="AO42">
        <v>6714.5594375993696</v>
      </c>
      <c r="AP42">
        <v>299.66134467666802</v>
      </c>
      <c r="AQ42" t="s">
        <v>27</v>
      </c>
      <c r="AR42">
        <v>5.4843501816106604E-3</v>
      </c>
      <c r="AS42" s="1">
        <v>0.33865309050267101</v>
      </c>
      <c r="AT42" t="s">
        <v>26</v>
      </c>
      <c r="AU42">
        <v>597.21102372219605</v>
      </c>
      <c r="AV42">
        <v>3671.05868582741</v>
      </c>
      <c r="AW42" t="s">
        <v>25</v>
      </c>
      <c r="AX42" s="1">
        <v>-6.1561620801637304E-4</v>
      </c>
      <c r="AY42">
        <v>0.85088300561365704</v>
      </c>
      <c r="AZ42" t="s">
        <v>24</v>
      </c>
      <c r="BA42">
        <v>20433.967895366099</v>
      </c>
      <c r="BB42">
        <v>3406.8465185052801</v>
      </c>
      <c r="BC42" t="s">
        <v>23</v>
      </c>
      <c r="BD42">
        <v>1.1292701562669401E-3</v>
      </c>
      <c r="BE42">
        <v>0.83077842298895699</v>
      </c>
      <c r="BF42" t="s">
        <v>22</v>
      </c>
      <c r="BG42">
        <v>33500.8977485906</v>
      </c>
      <c r="BH42">
        <v>296365.63893871102</v>
      </c>
      <c r="BI42" t="s">
        <v>21</v>
      </c>
      <c r="BJ42" s="1">
        <v>1.57654331560578E-4</v>
      </c>
      <c r="BK42">
        <v>0.99636596930916899</v>
      </c>
      <c r="BL42" t="s">
        <v>20</v>
      </c>
      <c r="BM42">
        <v>2842.3227639405</v>
      </c>
      <c r="BN42">
        <v>355.66915633250699</v>
      </c>
      <c r="BO42" t="s">
        <v>19</v>
      </c>
      <c r="BP42">
        <v>-1.32481958152373E-2</v>
      </c>
      <c r="BQ42" s="1">
        <v>0.40575723697639798</v>
      </c>
      <c r="BR42" t="s">
        <v>18</v>
      </c>
      <c r="BS42">
        <v>6173.5740763388803</v>
      </c>
      <c r="BT42">
        <v>8454.5944898837806</v>
      </c>
      <c r="BU42" t="s">
        <v>17</v>
      </c>
      <c r="BV42">
        <v>-1.43722044755643E-3</v>
      </c>
      <c r="BW42">
        <v>0.92522501762121101</v>
      </c>
      <c r="CB42" s="1">
        <f t="shared" si="1"/>
        <v>-0.35877352411422297</v>
      </c>
      <c r="CC42">
        <v>35.57</v>
      </c>
      <c r="CE42">
        <v>35.29</v>
      </c>
    </row>
    <row r="43" spans="1:83">
      <c r="A43" t="s">
        <v>4</v>
      </c>
      <c r="B43">
        <v>1.13410220865624</v>
      </c>
      <c r="C43">
        <v>170.575971050356</v>
      </c>
      <c r="D43" t="s">
        <v>40</v>
      </c>
      <c r="E43">
        <v>61448.787021595199</v>
      </c>
      <c r="F43">
        <v>94382.189894281895</v>
      </c>
      <c r="G43" t="s">
        <v>39</v>
      </c>
      <c r="H43">
        <v>-1.0541664342555901E-3</v>
      </c>
      <c r="I43">
        <v>0.99263510325083204</v>
      </c>
      <c r="J43" t="s">
        <v>38</v>
      </c>
      <c r="K43">
        <v>129394.127779812</v>
      </c>
      <c r="L43">
        <v>5708443.3803675901</v>
      </c>
      <c r="M43" t="s">
        <v>37</v>
      </c>
      <c r="N43" s="1">
        <v>1.21924076238748E-4</v>
      </c>
      <c r="O43">
        <v>0.99975200841416401</v>
      </c>
      <c r="P43" t="s">
        <v>36</v>
      </c>
      <c r="Q43">
        <v>-4183.24939628228</v>
      </c>
      <c r="R43">
        <v>474.89672996109101</v>
      </c>
      <c r="S43" t="s">
        <v>35</v>
      </c>
      <c r="T43">
        <v>-2.4657704384187201E-3</v>
      </c>
      <c r="U43" s="1">
        <v>0.44062606618565098</v>
      </c>
      <c r="V43" t="s">
        <v>34</v>
      </c>
      <c r="W43">
        <v>-2130.80464107949</v>
      </c>
      <c r="X43">
        <v>5823.2683261688799</v>
      </c>
      <c r="Y43" t="s">
        <v>33</v>
      </c>
      <c r="Z43">
        <v>3.3944802470049101E-3</v>
      </c>
      <c r="AA43">
        <v>0.88776690789312096</v>
      </c>
      <c r="AB43" t="s">
        <v>32</v>
      </c>
      <c r="AC43">
        <v>4137.7021730115002</v>
      </c>
      <c r="AD43">
        <v>494.59694413245501</v>
      </c>
      <c r="AE43" t="s">
        <v>31</v>
      </c>
      <c r="AF43">
        <v>3.91532488202E-3</v>
      </c>
      <c r="AG43" s="1">
        <v>0.45153244277582</v>
      </c>
      <c r="AH43" t="s">
        <v>30</v>
      </c>
      <c r="AI43">
        <v>2056.03986425332</v>
      </c>
      <c r="AJ43">
        <v>7021.0323388707702</v>
      </c>
      <c r="AK43" t="s">
        <v>29</v>
      </c>
      <c r="AL43">
        <v>-2.7379437837510398E-3</v>
      </c>
      <c r="AM43">
        <v>0.91454227160189605</v>
      </c>
      <c r="AN43" t="s">
        <v>28</v>
      </c>
      <c r="AO43">
        <v>6730.4315963807903</v>
      </c>
      <c r="AP43">
        <v>292.77790753287599</v>
      </c>
      <c r="AQ43" t="s">
        <v>27</v>
      </c>
      <c r="AR43">
        <v>2.0110249326215499E-2</v>
      </c>
      <c r="AS43" s="1">
        <v>0.33711913168657798</v>
      </c>
      <c r="AT43" t="s">
        <v>26</v>
      </c>
      <c r="AU43">
        <v>587.68723891620903</v>
      </c>
      <c r="AV43">
        <v>3532.2722913879802</v>
      </c>
      <c r="AW43" t="s">
        <v>25</v>
      </c>
      <c r="AX43">
        <v>-2.4229889887611299E-3</v>
      </c>
      <c r="AY43">
        <v>0.84955804420165604</v>
      </c>
      <c r="AZ43" t="s">
        <v>24</v>
      </c>
      <c r="BA43">
        <v>20437.7133126802</v>
      </c>
      <c r="BB43">
        <v>3344.7813663338302</v>
      </c>
      <c r="BC43" t="s">
        <v>23</v>
      </c>
      <c r="BD43">
        <v>1.8771920121426499E-3</v>
      </c>
      <c r="BE43">
        <v>0.83013514237874397</v>
      </c>
      <c r="BF43" t="s">
        <v>22</v>
      </c>
      <c r="BG43">
        <v>33648.953675893201</v>
      </c>
      <c r="BH43">
        <v>294363.997759422</v>
      </c>
      <c r="BI43" t="s">
        <v>21</v>
      </c>
      <c r="BJ43" s="1">
        <v>5.6604812859301003E-4</v>
      </c>
      <c r="BK43">
        <v>0.99636206855403198</v>
      </c>
      <c r="BL43" t="s">
        <v>20</v>
      </c>
      <c r="BM43">
        <v>2812.6644538344599</v>
      </c>
      <c r="BN43">
        <v>343.14208228298202</v>
      </c>
      <c r="BO43" t="s">
        <v>19</v>
      </c>
      <c r="BP43">
        <v>-4.0719222849542401E-2</v>
      </c>
      <c r="BQ43" s="1">
        <v>0.402883715955073</v>
      </c>
      <c r="BR43" t="s">
        <v>18</v>
      </c>
      <c r="BS43">
        <v>6143.0075931094898</v>
      </c>
      <c r="BT43">
        <v>8255.2772013184403</v>
      </c>
      <c r="BU43" t="s">
        <v>17</v>
      </c>
      <c r="BV43">
        <v>-4.17984314721896E-3</v>
      </c>
      <c r="BW43">
        <v>0.92480655398345002</v>
      </c>
      <c r="CB43" s="1">
        <f t="shared" si="1"/>
        <v>-1.13410220865624</v>
      </c>
      <c r="CC43">
        <v>33.21</v>
      </c>
      <c r="CE43">
        <v>35.57</v>
      </c>
    </row>
    <row r="44" spans="1:83">
      <c r="A44" t="s">
        <v>4</v>
      </c>
      <c r="B44">
        <v>2.92240941290861</v>
      </c>
      <c r="C44">
        <v>166.551996278562</v>
      </c>
      <c r="D44" t="s">
        <v>40</v>
      </c>
      <c r="E44">
        <v>61365.086671809499</v>
      </c>
      <c r="F44">
        <v>92658.296353612706</v>
      </c>
      <c r="G44" t="s">
        <v>39</v>
      </c>
      <c r="H44">
        <v>-3.07956551482402E-3</v>
      </c>
      <c r="I44">
        <v>0.992601722494039</v>
      </c>
      <c r="J44" t="s">
        <v>38</v>
      </c>
      <c r="K44">
        <v>130110.216673569</v>
      </c>
      <c r="L44">
        <v>5645016.1049114503</v>
      </c>
      <c r="M44" t="s">
        <v>37</v>
      </c>
      <c r="N44" s="1">
        <v>4.1049118418320501E-4</v>
      </c>
      <c r="O44">
        <v>0.99975167029246703</v>
      </c>
      <c r="P44" t="s">
        <v>36</v>
      </c>
      <c r="Q44">
        <v>-4176.1684004992003</v>
      </c>
      <c r="R44">
        <v>461.32766241317199</v>
      </c>
      <c r="S44" t="s">
        <v>35</v>
      </c>
      <c r="T44">
        <v>1.2593062663779801E-2</v>
      </c>
      <c r="U44" s="1">
        <v>0.43856901592561098</v>
      </c>
      <c r="V44" t="s">
        <v>34</v>
      </c>
      <c r="W44">
        <v>-2167.0553798875098</v>
      </c>
      <c r="X44">
        <v>5688.2431014331696</v>
      </c>
      <c r="Y44" t="s">
        <v>33</v>
      </c>
      <c r="Z44">
        <v>-9.3158977240419393E-3</v>
      </c>
      <c r="AA44">
        <v>0.88721509318174396</v>
      </c>
      <c r="AB44" t="s">
        <v>32</v>
      </c>
      <c r="AC44">
        <v>4123.4137516845403</v>
      </c>
      <c r="AD44">
        <v>480.58682944428898</v>
      </c>
      <c r="AE44" t="s">
        <v>31</v>
      </c>
      <c r="AF44">
        <v>-2.5981594854528001E-2</v>
      </c>
      <c r="AG44" s="1">
        <v>0.44947650580641602</v>
      </c>
      <c r="AH44" t="s">
        <v>30</v>
      </c>
      <c r="AI44">
        <v>2099.16648861456</v>
      </c>
      <c r="AJ44">
        <v>6842.46832032574</v>
      </c>
      <c r="AK44" t="s">
        <v>29</v>
      </c>
      <c r="AL44">
        <v>1.01818644674102E-2</v>
      </c>
      <c r="AM44">
        <v>0.91400828600601902</v>
      </c>
      <c r="AN44" t="s">
        <v>28</v>
      </c>
      <c r="AO44">
        <v>6739.8709242242903</v>
      </c>
      <c r="AP44">
        <v>286.37624509535402</v>
      </c>
      <c r="AQ44" t="s">
        <v>27</v>
      </c>
      <c r="AR44">
        <v>4.4924644441885202E-2</v>
      </c>
      <c r="AS44" s="1">
        <v>0.33563434959539201</v>
      </c>
      <c r="AT44" t="s">
        <v>26</v>
      </c>
      <c r="AU44">
        <v>585.55537181153704</v>
      </c>
      <c r="AV44">
        <v>3403.98565814617</v>
      </c>
      <c r="AW44" t="s">
        <v>25</v>
      </c>
      <c r="AX44">
        <v>-3.5973183103353099E-3</v>
      </c>
      <c r="AY44">
        <v>0.84823661157827002</v>
      </c>
      <c r="AZ44" t="s">
        <v>24</v>
      </c>
      <c r="BA44">
        <v>20441.208712160798</v>
      </c>
      <c r="BB44">
        <v>3286.1147076348998</v>
      </c>
      <c r="BC44" t="s">
        <v>23</v>
      </c>
      <c r="BD44">
        <v>3.87041667664133E-3</v>
      </c>
      <c r="BE44">
        <v>0.82950345334058095</v>
      </c>
      <c r="BF44" t="s">
        <v>22</v>
      </c>
      <c r="BG44">
        <v>33822.7259617292</v>
      </c>
      <c r="BH44">
        <v>292414.67586704</v>
      </c>
      <c r="BI44" t="s">
        <v>21</v>
      </c>
      <c r="BJ44">
        <v>1.9194169652788399E-3</v>
      </c>
      <c r="BK44">
        <v>0.99635820463664504</v>
      </c>
      <c r="BL44" t="s">
        <v>20</v>
      </c>
      <c r="BM44">
        <v>2786.6864382407498</v>
      </c>
      <c r="BN44">
        <v>331.477567432054</v>
      </c>
      <c r="BO44" t="s">
        <v>19</v>
      </c>
      <c r="BP44">
        <v>-0.11013415134333999</v>
      </c>
      <c r="BQ44" s="1">
        <v>0.40004304821126302</v>
      </c>
      <c r="BR44" t="s">
        <v>18</v>
      </c>
      <c r="BS44">
        <v>6112.5989930551304</v>
      </c>
      <c r="BT44">
        <v>8067.3751055704297</v>
      </c>
      <c r="BU44" t="s">
        <v>17</v>
      </c>
      <c r="BV44">
        <v>-1.20128542191875E-2</v>
      </c>
      <c r="BW44">
        <v>0.924392010361623</v>
      </c>
      <c r="CB44" s="1">
        <f t="shared" si="1"/>
        <v>-2.92240941290861</v>
      </c>
      <c r="CC44">
        <v>33.21</v>
      </c>
      <c r="CE44">
        <v>35.57</v>
      </c>
    </row>
    <row r="45" spans="1:83">
      <c r="A45" t="s">
        <v>4</v>
      </c>
      <c r="B45">
        <v>7.8836615374676997</v>
      </c>
      <c r="C45">
        <v>162.31068562062299</v>
      </c>
      <c r="D45" t="s">
        <v>40</v>
      </c>
      <c r="E45">
        <v>61270.174172282299</v>
      </c>
      <c r="F45">
        <v>90957.237143762293</v>
      </c>
      <c r="G45" t="s">
        <v>39</v>
      </c>
      <c r="H45">
        <v>-9.2366055264937897E-3</v>
      </c>
      <c r="I45">
        <v>0.99256212135974797</v>
      </c>
      <c r="J45" t="s">
        <v>38</v>
      </c>
      <c r="K45">
        <v>131005.245643011</v>
      </c>
      <c r="L45">
        <v>5579226.9635938397</v>
      </c>
      <c r="M45" t="s">
        <v>37</v>
      </c>
      <c r="N45">
        <v>1.3704321528716799E-3</v>
      </c>
      <c r="O45">
        <v>0.99975125450045299</v>
      </c>
      <c r="P45" t="s">
        <v>36</v>
      </c>
      <c r="Q45">
        <v>-4164.7711942054002</v>
      </c>
      <c r="R45">
        <v>448.06240713707899</v>
      </c>
      <c r="S45" t="s">
        <v>35</v>
      </c>
      <c r="T45">
        <v>7.7818036162331794E-2</v>
      </c>
      <c r="U45" s="1">
        <v>0.43612449881779902</v>
      </c>
      <c r="V45" t="s">
        <v>34</v>
      </c>
      <c r="W45">
        <v>-2156.8812480624501</v>
      </c>
      <c r="X45">
        <v>5549.28833489726</v>
      </c>
      <c r="Y45" t="s">
        <v>33</v>
      </c>
      <c r="Z45" s="1">
        <v>2.9332513611909499E-4</v>
      </c>
      <c r="AA45">
        <v>0.88652555989551196</v>
      </c>
      <c r="AB45" t="s">
        <v>32</v>
      </c>
      <c r="AC45">
        <v>4106.6910244543496</v>
      </c>
      <c r="AD45">
        <v>466.86177092579601</v>
      </c>
      <c r="AE45" t="s">
        <v>31</v>
      </c>
      <c r="AF45">
        <v>-0.12011179009702901</v>
      </c>
      <c r="AG45" s="1">
        <v>0.44702871954815598</v>
      </c>
      <c r="AH45" t="s">
        <v>30</v>
      </c>
      <c r="AI45">
        <v>2089.4759576656002</v>
      </c>
      <c r="AJ45">
        <v>6659.5544753405502</v>
      </c>
      <c r="AK45" t="s">
        <v>29</v>
      </c>
      <c r="AL45">
        <v>2.3419243901906398E-3</v>
      </c>
      <c r="AM45">
        <v>0.91334094361748897</v>
      </c>
      <c r="AN45" t="s">
        <v>28</v>
      </c>
      <c r="AO45">
        <v>6733.7580032113001</v>
      </c>
      <c r="AP45">
        <v>280.01113495334602</v>
      </c>
      <c r="AQ45" t="s">
        <v>27</v>
      </c>
      <c r="AR45">
        <v>1.55281674361498E-3</v>
      </c>
      <c r="AS45" s="1">
        <v>0.33386299559853899</v>
      </c>
      <c r="AT45" t="s">
        <v>26</v>
      </c>
      <c r="AU45">
        <v>576.56323992208104</v>
      </c>
      <c r="AV45">
        <v>3275.0133294666798</v>
      </c>
      <c r="AW45" t="s">
        <v>25</v>
      </c>
      <c r="AX45">
        <v>-1.7137248511220001E-2</v>
      </c>
      <c r="AY45">
        <v>0.84658214153449995</v>
      </c>
      <c r="AZ45" t="s">
        <v>24</v>
      </c>
      <c r="BA45">
        <v>20440.693124615998</v>
      </c>
      <c r="BB45">
        <v>3228.09301631988</v>
      </c>
      <c r="BC45" t="s">
        <v>23</v>
      </c>
      <c r="BD45">
        <v>3.08004633702016E-3</v>
      </c>
      <c r="BE45">
        <v>0.82875462403614897</v>
      </c>
      <c r="BF45" t="s">
        <v>22</v>
      </c>
      <c r="BG45">
        <v>33999.827901732599</v>
      </c>
      <c r="BH45">
        <v>290352.69291797798</v>
      </c>
      <c r="BI45" t="s">
        <v>21</v>
      </c>
      <c r="BJ45">
        <v>5.5738294001460402E-3</v>
      </c>
      <c r="BK45">
        <v>0.99635340325752197</v>
      </c>
      <c r="BL45" t="s">
        <v>20</v>
      </c>
      <c r="BM45">
        <v>2759.7261628375099</v>
      </c>
      <c r="BN45">
        <v>320.10524646964302</v>
      </c>
      <c r="BO45" t="s">
        <v>19</v>
      </c>
      <c r="BP45">
        <v>-0.30489278321332702</v>
      </c>
      <c r="BQ45" s="1">
        <v>0.39665616552490102</v>
      </c>
      <c r="BR45" t="s">
        <v>18</v>
      </c>
      <c r="BS45">
        <v>6091.7073343492002</v>
      </c>
      <c r="BT45">
        <v>7875.8157803822696</v>
      </c>
      <c r="BU45" t="s">
        <v>17</v>
      </c>
      <c r="BV45">
        <v>-2.6497070641649901E-2</v>
      </c>
      <c r="BW45">
        <v>0.92387923879719303</v>
      </c>
      <c r="CB45" s="1">
        <f t="shared" si="1"/>
        <v>-7.8836615374676997</v>
      </c>
      <c r="CC45">
        <v>35.28</v>
      </c>
      <c r="CE45">
        <v>33.21</v>
      </c>
    </row>
    <row r="46" spans="1:83">
      <c r="A46" t="s">
        <v>4</v>
      </c>
      <c r="B46">
        <v>24.853468506193</v>
      </c>
      <c r="C46">
        <v>155.955814005728</v>
      </c>
      <c r="D46" t="s">
        <v>40</v>
      </c>
      <c r="E46">
        <v>61178.981025730398</v>
      </c>
      <c r="F46">
        <v>89332.957358800006</v>
      </c>
      <c r="G46" t="s">
        <v>39</v>
      </c>
      <c r="H46">
        <v>-2.7331823979266999E-2</v>
      </c>
      <c r="I46">
        <v>0.99246597796666702</v>
      </c>
      <c r="J46" t="s">
        <v>38</v>
      </c>
      <c r="K46">
        <v>132263.41446309301</v>
      </c>
      <c r="L46">
        <v>5514148.2135599498</v>
      </c>
      <c r="M46" t="s">
        <v>37</v>
      </c>
      <c r="N46">
        <v>5.4703421127528396E-3</v>
      </c>
      <c r="O46">
        <v>0.99975022220394605</v>
      </c>
      <c r="P46" t="s">
        <v>36</v>
      </c>
      <c r="Q46">
        <v>-4147.5245237980898</v>
      </c>
      <c r="R46">
        <v>435.43151182353603</v>
      </c>
      <c r="S46" t="s">
        <v>35</v>
      </c>
      <c r="T46">
        <v>0.37981746385102599</v>
      </c>
      <c r="U46" s="1">
        <v>0.43019408575913198</v>
      </c>
      <c r="V46" t="s">
        <v>34</v>
      </c>
      <c r="W46">
        <v>-2152.1951283768399</v>
      </c>
      <c r="X46">
        <v>5411.1963935154599</v>
      </c>
      <c r="Y46" t="s">
        <v>33</v>
      </c>
      <c r="Z46">
        <v>1.38880131398433E-2</v>
      </c>
      <c r="AA46">
        <v>0.88476443191632304</v>
      </c>
      <c r="AB46" t="s">
        <v>32</v>
      </c>
      <c r="AC46">
        <v>4085.2233775177501</v>
      </c>
      <c r="AD46">
        <v>453.77583964899202</v>
      </c>
      <c r="AE46" t="s">
        <v>31</v>
      </c>
      <c r="AF46">
        <v>-0.48988660482087698</v>
      </c>
      <c r="AG46" s="1">
        <v>0.44108218227909401</v>
      </c>
      <c r="AH46" t="s">
        <v>30</v>
      </c>
      <c r="AI46">
        <v>2083.7681817038101</v>
      </c>
      <c r="AJ46">
        <v>6478.5826167826799</v>
      </c>
      <c r="AK46" t="s">
        <v>29</v>
      </c>
      <c r="AL46">
        <v>-1.18762042903818E-2</v>
      </c>
      <c r="AM46">
        <v>0.91163574726626495</v>
      </c>
      <c r="AN46" t="s">
        <v>28</v>
      </c>
      <c r="AO46">
        <v>6725.5832764631396</v>
      </c>
      <c r="AP46">
        <v>273.992463125764</v>
      </c>
      <c r="AQ46" t="s">
        <v>27</v>
      </c>
      <c r="AR46">
        <v>-0.174120382759236</v>
      </c>
      <c r="AS46" s="1">
        <v>0.32964759172397301</v>
      </c>
      <c r="AT46" t="s">
        <v>26</v>
      </c>
      <c r="AU46">
        <v>564.11205956187302</v>
      </c>
      <c r="AV46">
        <v>3149.6807818584598</v>
      </c>
      <c r="AW46" t="s">
        <v>25</v>
      </c>
      <c r="AX46">
        <v>-7.5433683567651996E-2</v>
      </c>
      <c r="AY46">
        <v>0.84235174488219999</v>
      </c>
      <c r="AZ46" t="s">
        <v>24</v>
      </c>
      <c r="BA46">
        <v>20440.9999390136</v>
      </c>
      <c r="BB46">
        <v>3172.5837412349201</v>
      </c>
      <c r="BC46" t="s">
        <v>23</v>
      </c>
      <c r="BD46">
        <v>4.50808554793915E-3</v>
      </c>
      <c r="BE46">
        <v>0.82694102541849202</v>
      </c>
      <c r="BF46" t="s">
        <v>22</v>
      </c>
      <c r="BG46">
        <v>34263.956410279403</v>
      </c>
      <c r="BH46">
        <v>288250.47191686003</v>
      </c>
      <c r="BI46" t="s">
        <v>21</v>
      </c>
      <c r="BJ46">
        <v>2.20560733951994E-2</v>
      </c>
      <c r="BK46">
        <v>0.996341229118758</v>
      </c>
      <c r="BL46" t="s">
        <v>20</v>
      </c>
      <c r="BM46">
        <v>2734.7676822173498</v>
      </c>
      <c r="BN46">
        <v>309.38808566136402</v>
      </c>
      <c r="BO46" t="s">
        <v>19</v>
      </c>
      <c r="BP46">
        <v>-0.85710662492623102</v>
      </c>
      <c r="BQ46" s="1">
        <v>0.388514026130099</v>
      </c>
      <c r="BR46" t="s">
        <v>18</v>
      </c>
      <c r="BS46">
        <v>6069.0753001614603</v>
      </c>
      <c r="BT46">
        <v>7686.8369289292004</v>
      </c>
      <c r="BU46" t="s">
        <v>17</v>
      </c>
      <c r="BV46">
        <v>-7.4716400597871005E-2</v>
      </c>
      <c r="BW46">
        <v>0.92258019565182903</v>
      </c>
      <c r="CB46" s="1">
        <f t="shared" si="1"/>
        <v>-24.853468506193</v>
      </c>
      <c r="CC46">
        <v>35.28</v>
      </c>
      <c r="CE46">
        <v>33.21</v>
      </c>
    </row>
    <row r="47" spans="1:83">
      <c r="A47" t="s">
        <v>4</v>
      </c>
      <c r="B47">
        <v>58.132612868212497</v>
      </c>
      <c r="C47">
        <v>137.30155242410001</v>
      </c>
      <c r="D47" t="s">
        <v>40</v>
      </c>
      <c r="E47">
        <v>61075.960403382</v>
      </c>
      <c r="F47">
        <v>87753.4307439447</v>
      </c>
      <c r="G47" t="s">
        <v>39</v>
      </c>
      <c r="H47">
        <v>-8.4832706444113407E-2</v>
      </c>
      <c r="I47">
        <v>0.99193642396440296</v>
      </c>
      <c r="J47" t="s">
        <v>38</v>
      </c>
      <c r="K47">
        <v>133263.156060126</v>
      </c>
      <c r="L47">
        <v>5448780.7129713502</v>
      </c>
      <c r="M47" t="s">
        <v>37</v>
      </c>
      <c r="N47">
        <v>1.45794343134473E-2</v>
      </c>
      <c r="O47">
        <v>0.99974441690929305</v>
      </c>
      <c r="P47" t="s">
        <v>36</v>
      </c>
      <c r="Q47">
        <v>-4135.3337773254198</v>
      </c>
      <c r="R47">
        <v>423.14424283631502</v>
      </c>
      <c r="S47" t="s">
        <v>35</v>
      </c>
      <c r="T47">
        <v>0.96131334127504997</v>
      </c>
      <c r="U47" s="1">
        <v>0.39958958324485999</v>
      </c>
      <c r="V47" t="s">
        <v>34</v>
      </c>
      <c r="W47">
        <v>-2145.5251342852098</v>
      </c>
      <c r="X47">
        <v>5274.3216824751098</v>
      </c>
      <c r="Y47" t="s">
        <v>33</v>
      </c>
      <c r="Z47">
        <v>6.8360687713227702E-2</v>
      </c>
      <c r="AA47">
        <v>0.87485414403921802</v>
      </c>
      <c r="AB47" t="s">
        <v>32</v>
      </c>
      <c r="AC47">
        <v>4076.4804310219101</v>
      </c>
      <c r="AD47">
        <v>441.04323207496401</v>
      </c>
      <c r="AE47" t="s">
        <v>31</v>
      </c>
      <c r="AF47">
        <v>-0.89987975241050799</v>
      </c>
      <c r="AG47" s="1">
        <v>0.41034110927633</v>
      </c>
      <c r="AH47" t="s">
        <v>30</v>
      </c>
      <c r="AI47">
        <v>2078.1598720130901</v>
      </c>
      <c r="AJ47">
        <v>6299.8632054925902</v>
      </c>
      <c r="AK47" t="s">
        <v>29</v>
      </c>
      <c r="AL47">
        <v>-5.1307118452463697E-2</v>
      </c>
      <c r="AM47">
        <v>0.90202274387188797</v>
      </c>
      <c r="AN47" t="s">
        <v>28</v>
      </c>
      <c r="AO47">
        <v>6722.8443691620496</v>
      </c>
      <c r="AP47">
        <v>268.08393552036199</v>
      </c>
      <c r="AQ47" t="s">
        <v>27</v>
      </c>
      <c r="AR47">
        <v>-0.33347079831744603</v>
      </c>
      <c r="AS47" s="1">
        <v>0.30785421482236602</v>
      </c>
      <c r="AT47" t="s">
        <v>26</v>
      </c>
      <c r="AU47">
        <v>549.16486062266995</v>
      </c>
      <c r="AV47">
        <v>3027.4511636921002</v>
      </c>
      <c r="AW47" t="s">
        <v>25</v>
      </c>
      <c r="AX47">
        <v>-0.27323808976949998</v>
      </c>
      <c r="AY47">
        <v>0.81875036414993896</v>
      </c>
      <c r="AZ47" t="s">
        <v>24</v>
      </c>
      <c r="BA47">
        <v>20435.8379407621</v>
      </c>
      <c r="BB47">
        <v>3118.31519741069</v>
      </c>
      <c r="BC47" t="s">
        <v>23</v>
      </c>
      <c r="BD47">
        <v>-6.2681817702423995E-2</v>
      </c>
      <c r="BE47">
        <v>0.81704647606799496</v>
      </c>
      <c r="BF47" t="s">
        <v>22</v>
      </c>
      <c r="BG47">
        <v>34521.8228034696</v>
      </c>
      <c r="BH47">
        <v>286105.26437434502</v>
      </c>
      <c r="BI47" t="s">
        <v>21</v>
      </c>
      <c r="BJ47">
        <v>6.6847172279500294E-2</v>
      </c>
      <c r="BK47">
        <v>0.99627229737700196</v>
      </c>
      <c r="BL47" t="s">
        <v>20</v>
      </c>
      <c r="BM47">
        <v>2709.9210149434098</v>
      </c>
      <c r="BN47">
        <v>299.06410467341999</v>
      </c>
      <c r="BO47" t="s">
        <v>19</v>
      </c>
      <c r="BP47">
        <v>-2.3369035273529599</v>
      </c>
      <c r="BQ47" s="1">
        <v>0.34821511608934302</v>
      </c>
      <c r="BR47" t="s">
        <v>18</v>
      </c>
      <c r="BS47">
        <v>6044.1765608348996</v>
      </c>
      <c r="BT47">
        <v>7501.3141142845598</v>
      </c>
      <c r="BU47" t="s">
        <v>17</v>
      </c>
      <c r="BV47">
        <v>-0.22423692799803799</v>
      </c>
      <c r="BW47">
        <v>0.91532661938374105</v>
      </c>
      <c r="CB47" s="1">
        <f t="shared" si="1"/>
        <v>-58.132612868212497</v>
      </c>
      <c r="CC47">
        <v>35.32</v>
      </c>
      <c r="CE47">
        <v>35.28</v>
      </c>
    </row>
    <row r="48" spans="1:83">
      <c r="A48" t="s">
        <v>4</v>
      </c>
      <c r="B48">
        <v>98.538097605614695</v>
      </c>
      <c r="C48">
        <v>102.449037264742</v>
      </c>
      <c r="D48" t="s">
        <v>40</v>
      </c>
      <c r="E48">
        <v>60961.870511731497</v>
      </c>
      <c r="F48">
        <v>86224.896089872302</v>
      </c>
      <c r="G48" t="s">
        <v>39</v>
      </c>
      <c r="H48">
        <v>-0.20941018268693401</v>
      </c>
      <c r="I48">
        <v>0.99006111446441203</v>
      </c>
      <c r="J48" t="s">
        <v>38</v>
      </c>
      <c r="K48">
        <v>134354.59344813199</v>
      </c>
      <c r="L48">
        <v>5426293.2471702397</v>
      </c>
      <c r="M48" t="s">
        <v>37</v>
      </c>
      <c r="N48">
        <v>3.3939139128247899E-2</v>
      </c>
      <c r="O48">
        <v>0.99973723133661696</v>
      </c>
      <c r="P48" t="s">
        <v>36</v>
      </c>
      <c r="Q48">
        <v>-4120.3219657382597</v>
      </c>
      <c r="R48">
        <v>411.249220733252</v>
      </c>
      <c r="S48" t="s">
        <v>35</v>
      </c>
      <c r="T48">
        <v>2.2363951629738898</v>
      </c>
      <c r="U48" s="1">
        <v>0.31759155040701897</v>
      </c>
      <c r="V48" t="s">
        <v>34</v>
      </c>
      <c r="W48">
        <v>-2132.58334358293</v>
      </c>
      <c r="X48">
        <v>5140.1764795889603</v>
      </c>
      <c r="Y48" t="s">
        <v>33</v>
      </c>
      <c r="Z48">
        <v>0.27261512452466902</v>
      </c>
      <c r="AA48">
        <v>0.84046400882749595</v>
      </c>
      <c r="AB48" t="s">
        <v>32</v>
      </c>
      <c r="AC48">
        <v>4068.41616116147</v>
      </c>
      <c r="AD48">
        <v>428.71230703394701</v>
      </c>
      <c r="AE48" t="s">
        <v>31</v>
      </c>
      <c r="AF48">
        <v>-1.57892610157646</v>
      </c>
      <c r="AG48" s="1">
        <v>0.32749884624693099</v>
      </c>
      <c r="AH48" t="s">
        <v>30</v>
      </c>
      <c r="AI48">
        <v>2065.5214750512901</v>
      </c>
      <c r="AJ48">
        <v>6125.4214697219204</v>
      </c>
      <c r="AK48" t="s">
        <v>29</v>
      </c>
      <c r="AL48">
        <v>-0.223640190247791</v>
      </c>
      <c r="AM48">
        <v>0.86854607319841004</v>
      </c>
      <c r="AN48" t="s">
        <v>28</v>
      </c>
      <c r="AO48">
        <v>6723.1841822391398</v>
      </c>
      <c r="AP48">
        <v>262.322451081731</v>
      </c>
      <c r="AQ48" t="s">
        <v>27</v>
      </c>
      <c r="AR48">
        <v>-0.30120260646429597</v>
      </c>
      <c r="AS48" s="1">
        <v>0.24858857063859699</v>
      </c>
      <c r="AT48" t="s">
        <v>26</v>
      </c>
      <c r="AU48">
        <v>536.08981510568196</v>
      </c>
      <c r="AV48">
        <v>2910.30412642905</v>
      </c>
      <c r="AW48" t="s">
        <v>25</v>
      </c>
      <c r="AX48">
        <v>-0.60282587741674298</v>
      </c>
      <c r="AY48">
        <v>0.74236129434157505</v>
      </c>
      <c r="AZ48" t="s">
        <v>24</v>
      </c>
      <c r="BA48">
        <v>20430.0175772531</v>
      </c>
      <c r="BB48">
        <v>3065.5243359528999</v>
      </c>
      <c r="BC48" t="s">
        <v>23</v>
      </c>
      <c r="BD48">
        <v>-0.20769513172524401</v>
      </c>
      <c r="BE48">
        <v>0.78362411474228</v>
      </c>
      <c r="BF48" t="s">
        <v>22</v>
      </c>
      <c r="BG48">
        <v>34777.021006290997</v>
      </c>
      <c r="BH48">
        <v>283952.63025924098</v>
      </c>
      <c r="BI48" t="s">
        <v>21</v>
      </c>
      <c r="BJ48">
        <v>0.15274782847042301</v>
      </c>
      <c r="BK48">
        <v>0.99602375821308198</v>
      </c>
      <c r="BL48" t="s">
        <v>20</v>
      </c>
      <c r="BM48">
        <v>2693.8475749921299</v>
      </c>
      <c r="BN48">
        <v>289.17143902788001</v>
      </c>
      <c r="BO48" t="s">
        <v>19</v>
      </c>
      <c r="BP48">
        <v>-4.0179363748319403</v>
      </c>
      <c r="BQ48" s="1">
        <v>0.25296742255517402</v>
      </c>
      <c r="BR48" t="s">
        <v>18</v>
      </c>
      <c r="BS48">
        <v>6017.2705720185304</v>
      </c>
      <c r="BT48">
        <v>7321.8922306721597</v>
      </c>
      <c r="BU48" t="s">
        <v>17</v>
      </c>
      <c r="BV48">
        <v>-0.53809264509683596</v>
      </c>
      <c r="BW48">
        <v>0.89016661402943797</v>
      </c>
      <c r="CB48" s="1">
        <f t="shared" si="1"/>
        <v>-98.538097605614695</v>
      </c>
      <c r="CC48">
        <v>35.32</v>
      </c>
      <c r="CE48">
        <v>35.28</v>
      </c>
    </row>
    <row r="49" spans="1:83">
      <c r="A49" t="s">
        <v>4</v>
      </c>
      <c r="B49">
        <v>121.157720603513</v>
      </c>
      <c r="C49">
        <v>74.150747686474503</v>
      </c>
      <c r="D49" t="s">
        <v>40</v>
      </c>
      <c r="E49">
        <v>60836.198489897397</v>
      </c>
      <c r="F49">
        <v>84756.071679484405</v>
      </c>
      <c r="G49" t="s">
        <v>39</v>
      </c>
      <c r="H49">
        <v>-0.38248336821683798</v>
      </c>
      <c r="I49">
        <v>0.98721764855953797</v>
      </c>
      <c r="J49" t="s">
        <v>38</v>
      </c>
      <c r="K49">
        <v>135010.810692812</v>
      </c>
      <c r="L49">
        <v>5413035.7377793305</v>
      </c>
      <c r="M49" t="s">
        <v>37</v>
      </c>
      <c r="N49">
        <v>4.8447777144043198E-2</v>
      </c>
      <c r="O49">
        <v>0.99973070163384303</v>
      </c>
      <c r="P49" t="s">
        <v>36</v>
      </c>
      <c r="Q49">
        <v>-4116.7938763045404</v>
      </c>
      <c r="R49">
        <v>399.86108240223598</v>
      </c>
      <c r="S49" t="s">
        <v>35</v>
      </c>
      <c r="T49">
        <v>2.5726276983656402</v>
      </c>
      <c r="U49" s="1">
        <v>0.24089953666885999</v>
      </c>
      <c r="V49" t="s">
        <v>34</v>
      </c>
      <c r="W49">
        <v>-2124.4550427058198</v>
      </c>
      <c r="X49">
        <v>5015.0857821181298</v>
      </c>
      <c r="Y49" t="s">
        <v>33</v>
      </c>
      <c r="Z49">
        <v>0.43057531015259298</v>
      </c>
      <c r="AA49">
        <v>0.79361459990565197</v>
      </c>
      <c r="AB49" t="s">
        <v>32</v>
      </c>
      <c r="AC49">
        <v>4069.58474026774</v>
      </c>
      <c r="AD49">
        <v>416.918695979993</v>
      </c>
      <c r="AE49" t="s">
        <v>31</v>
      </c>
      <c r="AF49">
        <v>-1.49017740218954</v>
      </c>
      <c r="AG49" s="1">
        <v>0.24946875128337001</v>
      </c>
      <c r="AH49" t="s">
        <v>30</v>
      </c>
      <c r="AI49">
        <v>2058.2592269851998</v>
      </c>
      <c r="AJ49">
        <v>5963.4129525864601</v>
      </c>
      <c r="AK49" t="s">
        <v>29</v>
      </c>
      <c r="AL49">
        <v>-0.34608318782159703</v>
      </c>
      <c r="AM49">
        <v>0.82267540267719996</v>
      </c>
      <c r="AN49" t="s">
        <v>28</v>
      </c>
      <c r="AO49">
        <v>6734.1898884124703</v>
      </c>
      <c r="AP49">
        <v>256.78299520240199</v>
      </c>
      <c r="AQ49" t="s">
        <v>27</v>
      </c>
      <c r="AR49">
        <v>0.904290660975268</v>
      </c>
      <c r="AS49" s="1">
        <v>0.19182613241059801</v>
      </c>
      <c r="AT49" t="s">
        <v>26</v>
      </c>
      <c r="AU49">
        <v>528.95784466236205</v>
      </c>
      <c r="AV49">
        <v>2803.0579984634501</v>
      </c>
      <c r="AW49" t="s">
        <v>25</v>
      </c>
      <c r="AX49">
        <v>-0.81758364772560199</v>
      </c>
      <c r="AY49" s="1">
        <v>0.65047257439541895</v>
      </c>
      <c r="AZ49" t="s">
        <v>24</v>
      </c>
      <c r="BA49">
        <v>20423.602495519401</v>
      </c>
      <c r="BB49">
        <v>3014.6412583793699</v>
      </c>
      <c r="BC49" t="s">
        <v>23</v>
      </c>
      <c r="BD49">
        <v>-0.40248435329267601</v>
      </c>
      <c r="BE49">
        <v>0.73756178580916198</v>
      </c>
      <c r="BF49" t="s">
        <v>22</v>
      </c>
      <c r="BG49">
        <v>35021.957433968601</v>
      </c>
      <c r="BH49">
        <v>281888.72209188802</v>
      </c>
      <c r="BI49" t="s">
        <v>21</v>
      </c>
      <c r="BJ49">
        <v>0.25584420293996601</v>
      </c>
      <c r="BK49">
        <v>0.99565363060455603</v>
      </c>
      <c r="BL49" t="s">
        <v>20</v>
      </c>
      <c r="BM49">
        <v>2684.25522602504</v>
      </c>
      <c r="BN49">
        <v>279.782578435365</v>
      </c>
      <c r="BO49" t="s">
        <v>19</v>
      </c>
      <c r="BP49">
        <v>-5.0476481087087199</v>
      </c>
      <c r="BQ49" s="1">
        <v>0.17753084572946301</v>
      </c>
      <c r="BR49" t="s">
        <v>18</v>
      </c>
      <c r="BS49">
        <v>5998.9399121133301</v>
      </c>
      <c r="BT49">
        <v>7156.42621249492</v>
      </c>
      <c r="BU49" t="s">
        <v>17</v>
      </c>
      <c r="BV49">
        <v>-0.80366786371584498</v>
      </c>
      <c r="BW49">
        <v>0.85536350567747998</v>
      </c>
      <c r="CB49" s="1">
        <f t="shared" si="1"/>
        <v>-121.157720603513</v>
      </c>
      <c r="CC49">
        <v>38.44</v>
      </c>
      <c r="CE49">
        <v>35.32</v>
      </c>
    </row>
    <row r="50" spans="1:83">
      <c r="A50" t="s">
        <v>4</v>
      </c>
      <c r="B50">
        <v>132.80340424246501</v>
      </c>
      <c r="C50">
        <v>55.855147887678498</v>
      </c>
      <c r="D50" t="s">
        <v>40</v>
      </c>
      <c r="E50">
        <v>60715.914429645803</v>
      </c>
      <c r="F50">
        <v>83342.947536851803</v>
      </c>
      <c r="G50" t="s">
        <v>39</v>
      </c>
      <c r="H50">
        <v>-0.56742455869311303</v>
      </c>
      <c r="I50">
        <v>0.98381913522392594</v>
      </c>
      <c r="J50" t="s">
        <v>38</v>
      </c>
      <c r="K50">
        <v>135493.17606797701</v>
      </c>
      <c r="L50">
        <v>5403412.9374879403</v>
      </c>
      <c r="M50" t="s">
        <v>37</v>
      </c>
      <c r="N50">
        <v>6.0211314397331399E-2</v>
      </c>
      <c r="O50">
        <v>0.99972495019982199</v>
      </c>
      <c r="P50" t="s">
        <v>36</v>
      </c>
      <c r="Q50">
        <v>-4123.9485966890998</v>
      </c>
      <c r="R50">
        <v>388.99141645270402</v>
      </c>
      <c r="S50" t="s">
        <v>35</v>
      </c>
      <c r="T50">
        <v>2.02305577285428</v>
      </c>
      <c r="U50" s="1">
        <v>0.186100715981038</v>
      </c>
      <c r="V50" t="s">
        <v>34</v>
      </c>
      <c r="W50">
        <v>-2123.5558804009602</v>
      </c>
      <c r="X50">
        <v>4894.4984964503001</v>
      </c>
      <c r="Y50" t="s">
        <v>33</v>
      </c>
      <c r="Z50">
        <v>0.44930780289786398</v>
      </c>
      <c r="AA50">
        <v>0.74295002901607399</v>
      </c>
      <c r="AB50" t="s">
        <v>32</v>
      </c>
      <c r="AC50">
        <v>4077.84222194729</v>
      </c>
      <c r="AD50">
        <v>405.65846139997899</v>
      </c>
      <c r="AE50" t="s">
        <v>31</v>
      </c>
      <c r="AF50">
        <v>-0.85419220449827404</v>
      </c>
      <c r="AG50" s="1">
        <v>0.193309126101611</v>
      </c>
      <c r="AH50" t="s">
        <v>30</v>
      </c>
      <c r="AI50">
        <v>2058.6546642153598</v>
      </c>
      <c r="AJ50">
        <v>5807.8630933873901</v>
      </c>
      <c r="AK50" t="s">
        <v>29</v>
      </c>
      <c r="AL50">
        <v>-0.338943271554495</v>
      </c>
      <c r="AM50">
        <v>0.77273655691326903</v>
      </c>
      <c r="AN50" t="s">
        <v>28</v>
      </c>
      <c r="AO50">
        <v>6745.4019147950503</v>
      </c>
      <c r="AP50">
        <v>251.45240499258699</v>
      </c>
      <c r="AQ50" t="s">
        <v>27</v>
      </c>
      <c r="AR50">
        <v>1.99620736799094</v>
      </c>
      <c r="AS50" s="1">
        <v>0.15021612971974099</v>
      </c>
      <c r="AT50" t="s">
        <v>26</v>
      </c>
      <c r="AU50">
        <v>524.48447946194904</v>
      </c>
      <c r="AV50">
        <v>2701.4760728936099</v>
      </c>
      <c r="AW50" t="s">
        <v>25</v>
      </c>
      <c r="AX50">
        <v>-0.95399421018695896</v>
      </c>
      <c r="AY50" s="1">
        <v>0.56433900380205304</v>
      </c>
      <c r="AZ50" t="s">
        <v>24</v>
      </c>
      <c r="BA50">
        <v>20416.750493540301</v>
      </c>
      <c r="BB50">
        <v>2965.46705458513</v>
      </c>
      <c r="BC50" t="s">
        <v>23</v>
      </c>
      <c r="BD50">
        <v>-0.62269448789002102</v>
      </c>
      <c r="BE50">
        <v>0.68869076371777904</v>
      </c>
      <c r="BF50" t="s">
        <v>22</v>
      </c>
      <c r="BG50">
        <v>35272.245472991497</v>
      </c>
      <c r="BH50">
        <v>279842.66102340003</v>
      </c>
      <c r="BI50" t="s">
        <v>21</v>
      </c>
      <c r="BJ50">
        <v>0.37257152106825903</v>
      </c>
      <c r="BK50">
        <v>0.99520409140766397</v>
      </c>
      <c r="BL50" t="s">
        <v>20</v>
      </c>
      <c r="BM50">
        <v>2678.0809331298201</v>
      </c>
      <c r="BN50">
        <v>270.84757312580803</v>
      </c>
      <c r="BO50" t="s">
        <v>19</v>
      </c>
      <c r="BP50">
        <v>-5.5853000328587799</v>
      </c>
      <c r="BQ50" s="1">
        <v>0.12995101780107601</v>
      </c>
      <c r="BR50" t="s">
        <v>18</v>
      </c>
      <c r="BS50">
        <v>5988.3531116202503</v>
      </c>
      <c r="BT50">
        <v>6998.8223461810603</v>
      </c>
      <c r="BU50" t="s">
        <v>17</v>
      </c>
      <c r="BV50">
        <v>-0.97013227536478397</v>
      </c>
      <c r="BW50">
        <v>0.81690536136462999</v>
      </c>
      <c r="CB50" s="1">
        <f t="shared" si="1"/>
        <v>-132.80340424246501</v>
      </c>
      <c r="CC50">
        <v>38.44</v>
      </c>
      <c r="CE50">
        <v>35.32</v>
      </c>
    </row>
    <row r="51" spans="1:83">
      <c r="A51" t="s">
        <v>4</v>
      </c>
      <c r="B51">
        <v>140.74690082257101</v>
      </c>
      <c r="C51">
        <v>43.701476288931801</v>
      </c>
      <c r="D51" t="s">
        <v>40</v>
      </c>
      <c r="E51">
        <v>60586.488083383898</v>
      </c>
      <c r="F51">
        <v>81969.056456603998</v>
      </c>
      <c r="G51" t="s">
        <v>39</v>
      </c>
      <c r="H51">
        <v>-0.78175384282962701</v>
      </c>
      <c r="I51">
        <v>0.97999298919886701</v>
      </c>
      <c r="J51" t="s">
        <v>38</v>
      </c>
      <c r="K51">
        <v>135877.26522109401</v>
      </c>
      <c r="L51">
        <v>5393130.3335981201</v>
      </c>
      <c r="M51" t="s">
        <v>37</v>
      </c>
      <c r="N51">
        <v>7.0182790784222807E-2</v>
      </c>
      <c r="O51">
        <v>0.99971799127947603</v>
      </c>
      <c r="P51" t="s">
        <v>36</v>
      </c>
      <c r="Q51">
        <v>-4135.7167650495703</v>
      </c>
      <c r="R51">
        <v>378.50200272115097</v>
      </c>
      <c r="S51" t="s">
        <v>35</v>
      </c>
      <c r="T51">
        <v>1.2454401616906099</v>
      </c>
      <c r="U51" s="1">
        <v>0.147508627895032</v>
      </c>
      <c r="V51" t="s">
        <v>34</v>
      </c>
      <c r="W51">
        <v>-2100.9038590693599</v>
      </c>
      <c r="X51">
        <v>4737.7787051195101</v>
      </c>
      <c r="Y51" t="s">
        <v>33</v>
      </c>
      <c r="Z51">
        <v>0.92952682250030305</v>
      </c>
      <c r="AA51">
        <v>0.67597387799741804</v>
      </c>
      <c r="AB51" t="s">
        <v>32</v>
      </c>
      <c r="AC51">
        <v>4083.6679160552098</v>
      </c>
      <c r="AD51">
        <v>394.79165208181797</v>
      </c>
      <c r="AE51" t="s">
        <v>31</v>
      </c>
      <c r="AF51">
        <v>-0.47039383403427898</v>
      </c>
      <c r="AG51" s="1">
        <v>0.15356245615977901</v>
      </c>
      <c r="AH51" t="s">
        <v>30</v>
      </c>
      <c r="AI51">
        <v>2037.22474363984</v>
      </c>
      <c r="AJ51">
        <v>5607.23046489434</v>
      </c>
      <c r="AK51" t="s">
        <v>29</v>
      </c>
      <c r="AL51">
        <v>-0.73722205402254404</v>
      </c>
      <c r="AM51">
        <v>0.70637824151163298</v>
      </c>
      <c r="AN51" t="s">
        <v>28</v>
      </c>
      <c r="AO51">
        <v>6752.8943784263101</v>
      </c>
      <c r="AP51">
        <v>246.27547974619199</v>
      </c>
      <c r="AQ51" t="s">
        <v>27</v>
      </c>
      <c r="AR51">
        <v>2.6218932722191499</v>
      </c>
      <c r="AS51" s="1">
        <v>0.120384781690852</v>
      </c>
      <c r="AT51" t="s">
        <v>26</v>
      </c>
      <c r="AU51">
        <v>520.62302948354295</v>
      </c>
      <c r="AV51">
        <v>2573.1034833662302</v>
      </c>
      <c r="AW51" t="s">
        <v>25</v>
      </c>
      <c r="AX51">
        <v>-1.0672756224290301</v>
      </c>
      <c r="AY51" s="1">
        <v>0.468075862102662</v>
      </c>
      <c r="AZ51" t="s">
        <v>24</v>
      </c>
      <c r="BA51">
        <v>20405.532875862002</v>
      </c>
      <c r="BB51">
        <v>2917.5168112430501</v>
      </c>
      <c r="BC51" t="s">
        <v>23</v>
      </c>
      <c r="BD51">
        <v>-0.98693718729393698</v>
      </c>
      <c r="BE51" s="1">
        <v>0.64045315531588498</v>
      </c>
      <c r="BF51" t="s">
        <v>22</v>
      </c>
      <c r="BG51">
        <v>35536.964838919303</v>
      </c>
      <c r="BH51">
        <v>277111.57232359197</v>
      </c>
      <c r="BI51" t="s">
        <v>21</v>
      </c>
      <c r="BJ51">
        <v>0.50466478196089704</v>
      </c>
      <c r="BK51">
        <v>0.99451626149761596</v>
      </c>
      <c r="BL51" t="s">
        <v>20</v>
      </c>
      <c r="BM51">
        <v>2673.60199539414</v>
      </c>
      <c r="BN51">
        <v>262.27167863332301</v>
      </c>
      <c r="BO51" t="s">
        <v>19</v>
      </c>
      <c r="BP51">
        <v>-5.8992591445813503</v>
      </c>
      <c r="BQ51" s="1">
        <v>9.9231082652300295E-2</v>
      </c>
      <c r="BR51" t="s">
        <v>18</v>
      </c>
      <c r="BS51">
        <v>5974.0013887457299</v>
      </c>
      <c r="BT51">
        <v>6797.9409504001896</v>
      </c>
      <c r="BU51" t="s">
        <v>17</v>
      </c>
      <c r="BV51">
        <v>-1.2044299374356</v>
      </c>
      <c r="BW51">
        <v>0.76484891074100902</v>
      </c>
      <c r="CB51" s="1">
        <f t="shared" si="1"/>
        <v>-140.74690082257101</v>
      </c>
      <c r="CC51">
        <v>36.6</v>
      </c>
      <c r="CE51">
        <v>38.44</v>
      </c>
    </row>
    <row r="52" spans="1:83">
      <c r="A52" t="s">
        <v>4</v>
      </c>
      <c r="B52">
        <v>146.03170475982699</v>
      </c>
      <c r="C52">
        <v>35.596149723753499</v>
      </c>
      <c r="D52" t="s">
        <v>40</v>
      </c>
      <c r="E52">
        <v>60477.695898730497</v>
      </c>
      <c r="F52">
        <v>80682.333264322806</v>
      </c>
      <c r="G52" t="s">
        <v>39</v>
      </c>
      <c r="H52">
        <v>-0.97141131271771697</v>
      </c>
      <c r="I52">
        <v>0.97602823896490698</v>
      </c>
      <c r="J52" t="s">
        <v>38</v>
      </c>
      <c r="K52">
        <v>136195.56416654401</v>
      </c>
      <c r="L52">
        <v>5386482.8370205499</v>
      </c>
      <c r="M52" t="s">
        <v>37</v>
      </c>
      <c r="N52">
        <v>7.8787697026964698E-2</v>
      </c>
      <c r="O52">
        <v>0.99971311892851999</v>
      </c>
      <c r="P52" t="s">
        <v>36</v>
      </c>
      <c r="Q52">
        <v>-4133.3983190875797</v>
      </c>
      <c r="R52">
        <v>368.796490981896</v>
      </c>
      <c r="S52" t="s">
        <v>35</v>
      </c>
      <c r="T52">
        <v>1.37750943299212</v>
      </c>
      <c r="U52" s="1">
        <v>0.121057392841894</v>
      </c>
      <c r="V52" t="s">
        <v>34</v>
      </c>
      <c r="W52">
        <v>-2104.2837695806902</v>
      </c>
      <c r="X52">
        <v>4623.3436064009802</v>
      </c>
      <c r="Y52" t="s">
        <v>33</v>
      </c>
      <c r="Z52">
        <v>0.85941654606136597</v>
      </c>
      <c r="AA52">
        <v>0.628674259696134</v>
      </c>
      <c r="AB52" t="s">
        <v>32</v>
      </c>
      <c r="AC52">
        <v>4076.4390127555798</v>
      </c>
      <c r="AD52">
        <v>384.72845531948502</v>
      </c>
      <c r="AE52" t="s">
        <v>31</v>
      </c>
      <c r="AF52">
        <v>-0.87832683844592596</v>
      </c>
      <c r="AG52" s="1">
        <v>0.12620638061551401</v>
      </c>
      <c r="AH52" t="s">
        <v>30</v>
      </c>
      <c r="AI52">
        <v>2036.86879368567</v>
      </c>
      <c r="AJ52">
        <v>5460.3810558145797</v>
      </c>
      <c r="AK52" t="s">
        <v>29</v>
      </c>
      <c r="AL52">
        <v>-0.74377290023090303</v>
      </c>
      <c r="AM52">
        <v>0.658824812010678</v>
      </c>
      <c r="AN52" t="s">
        <v>28</v>
      </c>
      <c r="AO52">
        <v>6758.2324502536403</v>
      </c>
      <c r="AP52">
        <v>241.42850128350199</v>
      </c>
      <c r="AQ52" t="s">
        <v>27</v>
      </c>
      <c r="AR52">
        <v>3.00238379405442</v>
      </c>
      <c r="AS52" s="1">
        <v>9.9567488547094393E-2</v>
      </c>
      <c r="AT52" t="s">
        <v>26</v>
      </c>
      <c r="AU52">
        <v>520.24743096258101</v>
      </c>
      <c r="AV52">
        <v>2480.05832445536</v>
      </c>
      <c r="AW52" t="s">
        <v>25</v>
      </c>
      <c r="AX52">
        <v>-1.0775645275839001</v>
      </c>
      <c r="AY52" s="1">
        <v>0.40865709194177802</v>
      </c>
      <c r="AZ52" t="s">
        <v>24</v>
      </c>
      <c r="BA52">
        <v>20400.172201705798</v>
      </c>
      <c r="BB52">
        <v>2872.4305107036298</v>
      </c>
      <c r="BC52" t="s">
        <v>23</v>
      </c>
      <c r="BD52">
        <v>-1.1581836752888099</v>
      </c>
      <c r="BE52" s="1">
        <v>0.596654034557486</v>
      </c>
      <c r="BF52" t="s">
        <v>22</v>
      </c>
      <c r="BG52">
        <v>35786.945334581702</v>
      </c>
      <c r="BH52">
        <v>275013.327459038</v>
      </c>
      <c r="BI52" t="s">
        <v>21</v>
      </c>
      <c r="BJ52">
        <v>0.63550068837089602</v>
      </c>
      <c r="BK52">
        <v>0.99393644307973805</v>
      </c>
      <c r="BL52" t="s">
        <v>20</v>
      </c>
      <c r="BM52">
        <v>2672.32014955246</v>
      </c>
      <c r="BN52">
        <v>254.32677075095199</v>
      </c>
      <c r="BO52" t="s">
        <v>19</v>
      </c>
      <c r="BP52">
        <v>-5.9766248023981801</v>
      </c>
      <c r="BQ52" s="1">
        <v>7.9270307461288395E-2</v>
      </c>
      <c r="BR52" t="s">
        <v>18</v>
      </c>
      <c r="BS52">
        <v>5959.7945645589998</v>
      </c>
      <c r="BT52">
        <v>6649.7478053408704</v>
      </c>
      <c r="BU52" t="s">
        <v>17</v>
      </c>
      <c r="BV52">
        <v>-1.43711794087407</v>
      </c>
      <c r="BW52">
        <v>0.72606340228995603</v>
      </c>
      <c r="CB52" s="1">
        <f t="shared" si="1"/>
        <v>-146.03170475982699</v>
      </c>
      <c r="CC52">
        <v>36.6</v>
      </c>
      <c r="CE52">
        <v>38.44</v>
      </c>
    </row>
    <row r="53" spans="1:83">
      <c r="A53" t="s">
        <v>4</v>
      </c>
      <c r="B53">
        <v>146.033267975846</v>
      </c>
      <c r="C53">
        <v>30.0098194825752</v>
      </c>
      <c r="D53" t="s">
        <v>40</v>
      </c>
      <c r="E53">
        <v>60363.037896165501</v>
      </c>
      <c r="F53">
        <v>79435.143042747499</v>
      </c>
      <c r="G53" t="s">
        <v>39</v>
      </c>
      <c r="H53">
        <v>-1.17395034560001</v>
      </c>
      <c r="I53">
        <v>0.97208558263939004</v>
      </c>
      <c r="J53" t="s">
        <v>38</v>
      </c>
      <c r="K53">
        <v>136233.34123837599</v>
      </c>
      <c r="L53">
        <v>5379853.5004007602</v>
      </c>
      <c r="M53" t="s">
        <v>37</v>
      </c>
      <c r="N53">
        <v>7.9811539206244494E-2</v>
      </c>
      <c r="O53">
        <v>0.99970823663961905</v>
      </c>
      <c r="P53" t="s">
        <v>36</v>
      </c>
      <c r="Q53">
        <v>-4129.7896568654096</v>
      </c>
      <c r="R53">
        <v>359.42794009192698</v>
      </c>
      <c r="S53" t="s">
        <v>35</v>
      </c>
      <c r="T53">
        <v>1.5499527160794999</v>
      </c>
      <c r="U53" s="1">
        <v>0.102356548099457</v>
      </c>
      <c r="V53" t="s">
        <v>34</v>
      </c>
      <c r="W53">
        <v>-2094.9008793387002</v>
      </c>
      <c r="X53">
        <v>4514.6989863150102</v>
      </c>
      <c r="Y53" t="s">
        <v>33</v>
      </c>
      <c r="Z53">
        <v>1.0456049500701801</v>
      </c>
      <c r="AA53">
        <v>0.58761401349556897</v>
      </c>
      <c r="AB53" t="s">
        <v>32</v>
      </c>
      <c r="AC53">
        <v>4065.1386652254</v>
      </c>
      <c r="AD53">
        <v>374.99816675304697</v>
      </c>
      <c r="AE53" t="s">
        <v>31</v>
      </c>
      <c r="AF53">
        <v>-1.41889487134726</v>
      </c>
      <c r="AG53" s="1">
        <v>0.106795055050887</v>
      </c>
      <c r="AH53" t="s">
        <v>30</v>
      </c>
      <c r="AI53">
        <v>2026.68588619865</v>
      </c>
      <c r="AJ53">
        <v>5321.4871720209703</v>
      </c>
      <c r="AK53" t="s">
        <v>29</v>
      </c>
      <c r="AL53">
        <v>-0.92307844106090098</v>
      </c>
      <c r="AM53">
        <v>0.61731198787863795</v>
      </c>
      <c r="AN53" t="s">
        <v>28</v>
      </c>
      <c r="AO53">
        <v>6749.3166438328499</v>
      </c>
      <c r="AP53">
        <v>236.71617036819299</v>
      </c>
      <c r="AQ53" t="s">
        <v>27</v>
      </c>
      <c r="AR53">
        <v>2.4650901708519699</v>
      </c>
      <c r="AS53" s="1">
        <v>8.4715627667135598E-2</v>
      </c>
      <c r="AT53" t="s">
        <v>26</v>
      </c>
      <c r="AU53">
        <v>517.73329615728903</v>
      </c>
      <c r="AV53">
        <v>2393.8979791254301</v>
      </c>
      <c r="AW53" t="s">
        <v>25</v>
      </c>
      <c r="AX53">
        <v>-1.13782309103193</v>
      </c>
      <c r="AY53" s="1">
        <v>0.36272118164610601</v>
      </c>
      <c r="AZ53" t="s">
        <v>24</v>
      </c>
      <c r="BA53">
        <v>20392.479835726499</v>
      </c>
      <c r="BB53">
        <v>2828.5924435577899</v>
      </c>
      <c r="BC53" t="s">
        <v>23</v>
      </c>
      <c r="BD53">
        <v>-1.39136074849406</v>
      </c>
      <c r="BE53" s="1">
        <v>0.558275936278679</v>
      </c>
      <c r="BF53" t="s">
        <v>22</v>
      </c>
      <c r="BG53">
        <v>35992.731139296098</v>
      </c>
      <c r="BH53">
        <v>272967.86158091098</v>
      </c>
      <c r="BI53" t="s">
        <v>21</v>
      </c>
      <c r="BJ53">
        <v>0.74410641314980597</v>
      </c>
      <c r="BK53">
        <v>0.99336196482634098</v>
      </c>
      <c r="BL53" t="s">
        <v>20</v>
      </c>
      <c r="BM53">
        <v>2671.2263417242598</v>
      </c>
      <c r="BN53">
        <v>246.708460928807</v>
      </c>
      <c r="BO53" t="s">
        <v>19</v>
      </c>
      <c r="BP53">
        <v>-6.0245588570007698</v>
      </c>
      <c r="BQ53" s="1">
        <v>6.5755609842283305E-2</v>
      </c>
      <c r="BR53" t="s">
        <v>18</v>
      </c>
      <c r="BS53">
        <v>5943.3538513761496</v>
      </c>
      <c r="BT53">
        <v>6510.7626138249798</v>
      </c>
      <c r="BU53" t="s">
        <v>17</v>
      </c>
      <c r="BV53">
        <v>-1.6991201978577699</v>
      </c>
      <c r="BW53">
        <v>0.69163903192697096</v>
      </c>
      <c r="CB53" s="1">
        <f t="shared" si="1"/>
        <v>-146.033267975846</v>
      </c>
      <c r="CC53">
        <v>37.11</v>
      </c>
      <c r="CE53">
        <v>36.6</v>
      </c>
    </row>
    <row r="54" spans="1:83">
      <c r="A54" t="s">
        <v>4</v>
      </c>
      <c r="B54">
        <v>146.32577911799299</v>
      </c>
      <c r="C54">
        <v>25.951079962450301</v>
      </c>
      <c r="D54" t="s">
        <v>40</v>
      </c>
      <c r="E54">
        <v>60248.443191621896</v>
      </c>
      <c r="F54">
        <v>78239.191596875098</v>
      </c>
      <c r="G54" t="s">
        <v>39</v>
      </c>
      <c r="H54">
        <v>-1.3791262412988901</v>
      </c>
      <c r="I54">
        <v>0.96820364261070102</v>
      </c>
      <c r="J54" t="s">
        <v>38</v>
      </c>
      <c r="K54">
        <v>136290.24720154799</v>
      </c>
      <c r="L54">
        <v>5373082.3034322802</v>
      </c>
      <c r="M54" t="s">
        <v>37</v>
      </c>
      <c r="N54">
        <v>8.13587445257547E-2</v>
      </c>
      <c r="O54">
        <v>0.99970321879786195</v>
      </c>
      <c r="P54" t="s">
        <v>36</v>
      </c>
      <c r="Q54">
        <v>-4124.7860774639803</v>
      </c>
      <c r="R54">
        <v>350.52878294974198</v>
      </c>
      <c r="S54" t="s">
        <v>35</v>
      </c>
      <c r="T54">
        <v>1.75800804282608</v>
      </c>
      <c r="U54" s="1">
        <v>8.8623170350567507E-2</v>
      </c>
      <c r="V54" t="s">
        <v>34</v>
      </c>
      <c r="W54">
        <v>-2081.2449600776499</v>
      </c>
      <c r="X54">
        <v>4408.6421723336798</v>
      </c>
      <c r="Y54" t="s">
        <v>33</v>
      </c>
      <c r="Z54">
        <v>1.3055099280518301</v>
      </c>
      <c r="AA54">
        <v>0.55065839851160103</v>
      </c>
      <c r="AB54" t="s">
        <v>32</v>
      </c>
      <c r="AC54">
        <v>4058.6087676156399</v>
      </c>
      <c r="AD54">
        <v>365.74740126123299</v>
      </c>
      <c r="AE54" t="s">
        <v>31</v>
      </c>
      <c r="AF54">
        <v>-1.69052255584592</v>
      </c>
      <c r="AG54" s="1">
        <v>9.2512100349313495E-2</v>
      </c>
      <c r="AH54" t="s">
        <v>30</v>
      </c>
      <c r="AI54">
        <v>2013.3339575093601</v>
      </c>
      <c r="AJ54">
        <v>5186.4378939224598</v>
      </c>
      <c r="AK54" t="s">
        <v>29</v>
      </c>
      <c r="AL54">
        <v>-1.14956949702232</v>
      </c>
      <c r="AM54">
        <v>0.579775329837392</v>
      </c>
      <c r="AN54" t="s">
        <v>28</v>
      </c>
      <c r="AO54">
        <v>6740.5857894683204</v>
      </c>
      <c r="AP54">
        <v>232.18742000442299</v>
      </c>
      <c r="AQ54" t="s">
        <v>27</v>
      </c>
      <c r="AR54">
        <v>2.00790313064212</v>
      </c>
      <c r="AS54" s="1">
        <v>7.3690405601432807E-2</v>
      </c>
      <c r="AT54" t="s">
        <v>26</v>
      </c>
      <c r="AU54">
        <v>516.19206071767303</v>
      </c>
      <c r="AV54">
        <v>2311.95035947105</v>
      </c>
      <c r="AW54" t="s">
        <v>25</v>
      </c>
      <c r="AX54">
        <v>-1.17183068445412</v>
      </c>
      <c r="AY54" s="1">
        <v>0.32527736913080102</v>
      </c>
      <c r="AZ54" t="s">
        <v>24</v>
      </c>
      <c r="BA54">
        <v>20384.5409675847</v>
      </c>
      <c r="BB54">
        <v>2786.40847193747</v>
      </c>
      <c r="BC54" t="s">
        <v>23</v>
      </c>
      <c r="BD54">
        <v>-1.62046419643055</v>
      </c>
      <c r="BE54" s="1">
        <v>0.52467345090784001</v>
      </c>
      <c r="BF54" t="s">
        <v>22</v>
      </c>
      <c r="BG54">
        <v>36210.161910786301</v>
      </c>
      <c r="BH54">
        <v>270928.03981140902</v>
      </c>
      <c r="BI54" t="s">
        <v>21</v>
      </c>
      <c r="BJ54">
        <v>0.85987793028960502</v>
      </c>
      <c r="BK54">
        <v>0.99277893881871204</v>
      </c>
      <c r="BL54" t="s">
        <v>20</v>
      </c>
      <c r="BM54">
        <v>2670.5064010085898</v>
      </c>
      <c r="BN54">
        <v>239.48685203456901</v>
      </c>
      <c r="BO54" t="s">
        <v>19</v>
      </c>
      <c r="BP54">
        <v>-6.0515995008973196</v>
      </c>
      <c r="BQ54" s="1">
        <v>5.6092689213697297E-2</v>
      </c>
      <c r="BR54" t="s">
        <v>18</v>
      </c>
      <c r="BS54">
        <v>5931.8918052795998</v>
      </c>
      <c r="BT54">
        <v>6376.9812373991699</v>
      </c>
      <c r="BU54" t="s">
        <v>17</v>
      </c>
      <c r="BV54">
        <v>-1.87714969120314</v>
      </c>
      <c r="BW54">
        <v>0.66010757997391201</v>
      </c>
      <c r="CB54" s="1">
        <f t="shared" si="1"/>
        <v>-146.32577911799299</v>
      </c>
      <c r="CC54">
        <v>37.11</v>
      </c>
      <c r="CE54">
        <v>36.6</v>
      </c>
    </row>
    <row r="55" spans="1:83">
      <c r="A55" t="s">
        <v>4</v>
      </c>
      <c r="B55">
        <v>146.561813857282</v>
      </c>
      <c r="C55">
        <v>22.8180615057164</v>
      </c>
      <c r="D55" t="s">
        <v>40</v>
      </c>
      <c r="E55">
        <v>60135.267964806299</v>
      </c>
      <c r="F55">
        <v>77080.757810706695</v>
      </c>
      <c r="G55" t="s">
        <v>39</v>
      </c>
      <c r="H55">
        <v>-1.5843748529047901</v>
      </c>
      <c r="I55">
        <v>0.96434735751289902</v>
      </c>
      <c r="J55" t="s">
        <v>38</v>
      </c>
      <c r="K55">
        <v>136340.39246110001</v>
      </c>
      <c r="L55">
        <v>5365593.4484695196</v>
      </c>
      <c r="M55" t="s">
        <v>37</v>
      </c>
      <c r="N55">
        <v>8.2726097959646305E-2</v>
      </c>
      <c r="O55">
        <v>0.99969763689902402</v>
      </c>
      <c r="P55" t="s">
        <v>36</v>
      </c>
      <c r="Q55">
        <v>-4127.2081221280396</v>
      </c>
      <c r="R55">
        <v>341.91992306924402</v>
      </c>
      <c r="S55" t="s">
        <v>35</v>
      </c>
      <c r="T55">
        <v>1.6681118165072999</v>
      </c>
      <c r="U55" s="1">
        <v>7.7953554269982503E-2</v>
      </c>
      <c r="V55" t="s">
        <v>34</v>
      </c>
      <c r="W55">
        <v>-2081.2606462946701</v>
      </c>
      <c r="X55">
        <v>4298.7327307966898</v>
      </c>
      <c r="Y55" t="s">
        <v>33</v>
      </c>
      <c r="Z55">
        <v>1.30513568782421</v>
      </c>
      <c r="AA55">
        <v>0.51527655951357498</v>
      </c>
      <c r="AB55" t="s">
        <v>32</v>
      </c>
      <c r="AC55">
        <v>4064.6831524413801</v>
      </c>
      <c r="AD55">
        <v>356.79152101654898</v>
      </c>
      <c r="AE55" t="s">
        <v>31</v>
      </c>
      <c r="AF55">
        <v>-1.4652989180240501</v>
      </c>
      <c r="AG55" s="1">
        <v>8.13998348236908E-2</v>
      </c>
      <c r="AH55" t="s">
        <v>30</v>
      </c>
      <c r="AI55">
        <v>2013.10869170718</v>
      </c>
      <c r="AJ55">
        <v>5046.98322197992</v>
      </c>
      <c r="AK55" t="s">
        <v>29</v>
      </c>
      <c r="AL55">
        <v>-1.1531845561836001</v>
      </c>
      <c r="AM55">
        <v>0.54366814053463497</v>
      </c>
      <c r="AN55" t="s">
        <v>28</v>
      </c>
      <c r="AO55">
        <v>6739.0867221144999</v>
      </c>
      <c r="AP55">
        <v>227.77134336353501</v>
      </c>
      <c r="AQ55" t="s">
        <v>27</v>
      </c>
      <c r="AR55">
        <v>1.93797940318685</v>
      </c>
      <c r="AS55" s="1">
        <v>6.5079969248891506E-2</v>
      </c>
      <c r="AT55" t="s">
        <v>26</v>
      </c>
      <c r="AU55">
        <v>514.263849885377</v>
      </c>
      <c r="AV55">
        <v>2227.6890064741501</v>
      </c>
      <c r="AW55" t="s">
        <v>25</v>
      </c>
      <c r="AX55">
        <v>-1.2114385118834601</v>
      </c>
      <c r="AY55" s="1">
        <v>0.29187935595978198</v>
      </c>
      <c r="AZ55" t="s">
        <v>24</v>
      </c>
      <c r="BA55">
        <v>20372.290555430402</v>
      </c>
      <c r="BB55">
        <v>2745.1760214483602</v>
      </c>
      <c r="BC55" t="s">
        <v>23</v>
      </c>
      <c r="BD55">
        <v>-1.9583632766857699</v>
      </c>
      <c r="BE55" s="1">
        <v>0.49459659595884498</v>
      </c>
      <c r="BF55" t="s">
        <v>22</v>
      </c>
      <c r="BG55">
        <v>36447.904001435702</v>
      </c>
      <c r="BH55">
        <v>268733.36323947803</v>
      </c>
      <c r="BI55" t="s">
        <v>21</v>
      </c>
      <c r="BJ55">
        <v>0.98755279499151005</v>
      </c>
      <c r="BK55">
        <v>0.99214054484252601</v>
      </c>
      <c r="BL55" t="s">
        <v>20</v>
      </c>
      <c r="BM55">
        <v>2668.7379580721699</v>
      </c>
      <c r="BN55">
        <v>232.53599341595199</v>
      </c>
      <c r="BO55" t="s">
        <v>19</v>
      </c>
      <c r="BP55">
        <v>-6.1114459032096899</v>
      </c>
      <c r="BQ55" s="1">
        <v>4.8753520382625697E-2</v>
      </c>
      <c r="BR55" t="s">
        <v>18</v>
      </c>
      <c r="BS55">
        <v>5916.7069366652304</v>
      </c>
      <c r="BT55">
        <v>6237.7014355922101</v>
      </c>
      <c r="BU55" t="s">
        <v>17</v>
      </c>
      <c r="BV55">
        <v>-2.1073801875037201</v>
      </c>
      <c r="BW55">
        <v>0.62885528641496302</v>
      </c>
      <c r="CB55" s="1">
        <f t="shared" si="1"/>
        <v>-146.561813857282</v>
      </c>
      <c r="CC55">
        <v>35.74</v>
      </c>
      <c r="CE55">
        <v>37.11</v>
      </c>
    </row>
    <row r="56" spans="1:83">
      <c r="A56" t="s">
        <v>4</v>
      </c>
      <c r="B56">
        <v>149.54389564971001</v>
      </c>
      <c r="C56">
        <v>20.297331494338401</v>
      </c>
      <c r="D56" t="s">
        <v>40</v>
      </c>
      <c r="E56">
        <v>60017.515192339102</v>
      </c>
      <c r="F56">
        <v>75979.394257602704</v>
      </c>
      <c r="G56" t="s">
        <v>39</v>
      </c>
      <c r="H56">
        <v>-1.8045882534276401</v>
      </c>
      <c r="I56">
        <v>0.96045103504241902</v>
      </c>
      <c r="J56" t="s">
        <v>38</v>
      </c>
      <c r="K56">
        <v>136381.32757088699</v>
      </c>
      <c r="L56">
        <v>5358449.7287990404</v>
      </c>
      <c r="M56" t="s">
        <v>37</v>
      </c>
      <c r="N56">
        <v>8.3866290643794403E-2</v>
      </c>
      <c r="O56">
        <v>0.99969208221103101</v>
      </c>
      <c r="P56" t="s">
        <v>36</v>
      </c>
      <c r="Q56">
        <v>-4121.0580834598704</v>
      </c>
      <c r="R56">
        <v>333.75617341876102</v>
      </c>
      <c r="S56" t="s">
        <v>35</v>
      </c>
      <c r="T56">
        <v>1.87747555942762</v>
      </c>
      <c r="U56" s="1">
        <v>6.9307651636058801E-2</v>
      </c>
      <c r="V56" t="s">
        <v>34</v>
      </c>
      <c r="W56">
        <v>-2082.8288284958198</v>
      </c>
      <c r="X56">
        <v>4199.6513315949596</v>
      </c>
      <c r="Y56" t="s">
        <v>33</v>
      </c>
      <c r="Z56">
        <v>1.2770857819605099</v>
      </c>
      <c r="AA56">
        <v>0.48461906862120402</v>
      </c>
      <c r="AB56" t="s">
        <v>32</v>
      </c>
      <c r="AC56">
        <v>4065.4765435865302</v>
      </c>
      <c r="AD56">
        <v>348.30571411574402</v>
      </c>
      <c r="AE56" t="s">
        <v>31</v>
      </c>
      <c r="AF56">
        <v>-1.43851230263054</v>
      </c>
      <c r="AG56" s="1">
        <v>7.2398104251960999E-2</v>
      </c>
      <c r="AH56" t="s">
        <v>30</v>
      </c>
      <c r="AI56">
        <v>2015.6222447581599</v>
      </c>
      <c r="AJ56">
        <v>4921.5040594839502</v>
      </c>
      <c r="AK56" t="s">
        <v>29</v>
      </c>
      <c r="AL56">
        <v>-1.1127673344842099</v>
      </c>
      <c r="AM56">
        <v>0.51219989412191003</v>
      </c>
      <c r="AN56" t="s">
        <v>28</v>
      </c>
      <c r="AO56">
        <v>6743.13019489014</v>
      </c>
      <c r="AP56">
        <v>223.55603614144999</v>
      </c>
      <c r="AQ56" t="s">
        <v>27</v>
      </c>
      <c r="AR56">
        <v>2.1105741002045399</v>
      </c>
      <c r="AS56" s="1">
        <v>5.8080304440758901E-2</v>
      </c>
      <c r="AT56" t="s">
        <v>26</v>
      </c>
      <c r="AU56">
        <v>513.14177365659896</v>
      </c>
      <c r="AV56">
        <v>2152.8592856678601</v>
      </c>
      <c r="AW56" t="s">
        <v>25</v>
      </c>
      <c r="AX56">
        <v>-1.23347090718115</v>
      </c>
      <c r="AY56" s="1">
        <v>0.26489351843110398</v>
      </c>
      <c r="AZ56" t="s">
        <v>24</v>
      </c>
      <c r="BA56">
        <v>20362.660493546598</v>
      </c>
      <c r="BB56">
        <v>2705.6229937808798</v>
      </c>
      <c r="BC56" t="s">
        <v>23</v>
      </c>
      <c r="BD56">
        <v>-2.21746979663018</v>
      </c>
      <c r="BE56" s="1">
        <v>0.467077174823949</v>
      </c>
      <c r="BF56" t="s">
        <v>22</v>
      </c>
      <c r="BG56">
        <v>36679.002310278302</v>
      </c>
      <c r="BH56">
        <v>266694.15808531898</v>
      </c>
      <c r="BI56" t="s">
        <v>21</v>
      </c>
      <c r="BJ56">
        <v>1.11510044086455</v>
      </c>
      <c r="BK56">
        <v>0.99151442807019297</v>
      </c>
      <c r="BL56" t="s">
        <v>20</v>
      </c>
      <c r="BM56">
        <v>2666.9697273961101</v>
      </c>
      <c r="BN56">
        <v>225.971589992802</v>
      </c>
      <c r="BO56" t="s">
        <v>19</v>
      </c>
      <c r="BP56">
        <v>-6.1678189482928598</v>
      </c>
      <c r="BQ56" s="1">
        <v>4.29076495699761E-2</v>
      </c>
      <c r="BR56" t="s">
        <v>18</v>
      </c>
      <c r="BS56">
        <v>5896.2184076435296</v>
      </c>
      <c r="BT56">
        <v>6111.6569463162696</v>
      </c>
      <c r="BU56" t="s">
        <v>17</v>
      </c>
      <c r="BV56">
        <v>-2.4158837035610898</v>
      </c>
      <c r="BW56">
        <v>0.60090697688353001</v>
      </c>
      <c r="CB56" s="1">
        <f t="shared" si="1"/>
        <v>-149.54389564971001</v>
      </c>
      <c r="CC56">
        <v>35.74</v>
      </c>
      <c r="CE56">
        <v>37.11</v>
      </c>
    </row>
    <row r="57" spans="1:83">
      <c r="A57" t="s">
        <v>4</v>
      </c>
      <c r="B57">
        <v>153.76376069730901</v>
      </c>
      <c r="C57">
        <v>18.172995936986201</v>
      </c>
      <c r="D57" t="s">
        <v>40</v>
      </c>
      <c r="E57">
        <v>59884.236044957397</v>
      </c>
      <c r="F57">
        <v>74912.176797148204</v>
      </c>
      <c r="G57" t="s">
        <v>39</v>
      </c>
      <c r="H57">
        <v>-2.0634721221176999</v>
      </c>
      <c r="I57">
        <v>0.95638014085940704</v>
      </c>
      <c r="J57" t="s">
        <v>38</v>
      </c>
      <c r="K57">
        <v>136431.74461541499</v>
      </c>
      <c r="L57">
        <v>5350971.0761574702</v>
      </c>
      <c r="M57" t="s">
        <v>37</v>
      </c>
      <c r="N57">
        <v>8.5311820340779304E-2</v>
      </c>
      <c r="O57">
        <v>0.99968592107520204</v>
      </c>
      <c r="P57" t="s">
        <v>36</v>
      </c>
      <c r="Q57">
        <v>-4130.4214896224503</v>
      </c>
      <c r="R57">
        <v>325.92886562309201</v>
      </c>
      <c r="S57" t="s">
        <v>35</v>
      </c>
      <c r="T57">
        <v>1.57994345579289</v>
      </c>
      <c r="U57" s="1">
        <v>6.1999478058422798E-2</v>
      </c>
      <c r="V57" t="s">
        <v>34</v>
      </c>
      <c r="W57">
        <v>-2122.45828390118</v>
      </c>
      <c r="X57">
        <v>4110.9684836492797</v>
      </c>
      <c r="Y57" t="s">
        <v>33</v>
      </c>
      <c r="Z57">
        <v>0.575414031274602</v>
      </c>
      <c r="AA57">
        <v>0.45768928582596202</v>
      </c>
      <c r="AB57" t="s">
        <v>32</v>
      </c>
      <c r="AC57">
        <v>4076.9188474754401</v>
      </c>
      <c r="AD57">
        <v>340.16489561390802</v>
      </c>
      <c r="AE57" t="s">
        <v>31</v>
      </c>
      <c r="AF57">
        <v>-1.0743753521388799</v>
      </c>
      <c r="AG57" s="1">
        <v>6.4781278097881895E-2</v>
      </c>
      <c r="AH57" t="s">
        <v>30</v>
      </c>
      <c r="AI57">
        <v>2058.64314775089</v>
      </c>
      <c r="AJ57">
        <v>4808.6955254870199</v>
      </c>
      <c r="AK57" t="s">
        <v>29</v>
      </c>
      <c r="AL57">
        <v>-0.42575502311991698</v>
      </c>
      <c r="AM57">
        <v>0.48425455500350201</v>
      </c>
      <c r="AN57" t="s">
        <v>28</v>
      </c>
      <c r="AO57">
        <v>6756.4997341969802</v>
      </c>
      <c r="AP57">
        <v>219.478674767878</v>
      </c>
      <c r="AQ57" t="s">
        <v>27</v>
      </c>
      <c r="AR57">
        <v>2.6433574382356499</v>
      </c>
      <c r="AS57" s="1">
        <v>5.2132984480783302E-2</v>
      </c>
      <c r="AT57" t="s">
        <v>26</v>
      </c>
      <c r="AU57">
        <v>507.97961988519398</v>
      </c>
      <c r="AV57">
        <v>2079.5119192893098</v>
      </c>
      <c r="AW57" t="s">
        <v>25</v>
      </c>
      <c r="AX57">
        <v>-1.33102480420541</v>
      </c>
      <c r="AY57" s="1">
        <v>0.24024903049341001</v>
      </c>
      <c r="AZ57" t="s">
        <v>24</v>
      </c>
      <c r="BA57">
        <v>20350.539957164801</v>
      </c>
      <c r="BB57">
        <v>2667.0298622229102</v>
      </c>
      <c r="BC57" t="s">
        <v>23</v>
      </c>
      <c r="BD57">
        <v>-2.5386354440749801</v>
      </c>
      <c r="BE57" s="1">
        <v>0.441036207811764</v>
      </c>
      <c r="BF57" t="s">
        <v>22</v>
      </c>
      <c r="BG57">
        <v>36907.487647587601</v>
      </c>
      <c r="BH57">
        <v>264613.22718806303</v>
      </c>
      <c r="BI57" t="s">
        <v>21</v>
      </c>
      <c r="BJ57">
        <v>1.2456442805180801</v>
      </c>
      <c r="BK57">
        <v>0.990829712784001</v>
      </c>
      <c r="BL57" t="s">
        <v>20</v>
      </c>
      <c r="BM57">
        <v>2662.6120291666198</v>
      </c>
      <c r="BN57">
        <v>219.65641476304</v>
      </c>
      <c r="BO57" t="s">
        <v>19</v>
      </c>
      <c r="BP57">
        <v>-6.2962690237935099</v>
      </c>
      <c r="BQ57" s="1">
        <v>3.8003883606553802E-2</v>
      </c>
      <c r="BR57" t="s">
        <v>18</v>
      </c>
      <c r="BS57">
        <v>5895.6624328201397</v>
      </c>
      <c r="BT57">
        <v>5991.3098801365504</v>
      </c>
      <c r="BU57" t="s">
        <v>17</v>
      </c>
      <c r="BV57">
        <v>-2.4243162524149602</v>
      </c>
      <c r="BW57">
        <v>0.57410701282731902</v>
      </c>
      <c r="CB57" s="1">
        <f t="shared" si="1"/>
        <v>-153.76376069730901</v>
      </c>
      <c r="CC57">
        <v>38.770000000000003</v>
      </c>
      <c r="CE57">
        <v>35.74</v>
      </c>
    </row>
    <row r="58" spans="1:83">
      <c r="A58" t="s">
        <v>4</v>
      </c>
      <c r="B58">
        <v>160.005215147081</v>
      </c>
      <c r="C58">
        <v>16.339388840820401</v>
      </c>
      <c r="D58" t="s">
        <v>40</v>
      </c>
      <c r="E58">
        <v>59758.887919556801</v>
      </c>
      <c r="F58">
        <v>73885.471544477696</v>
      </c>
      <c r="G58" t="s">
        <v>39</v>
      </c>
      <c r="H58">
        <v>-2.3193233551059298</v>
      </c>
      <c r="I58">
        <v>0.95205841945240499</v>
      </c>
      <c r="J58" t="s">
        <v>38</v>
      </c>
      <c r="K58">
        <v>136466.69852485601</v>
      </c>
      <c r="L58">
        <v>5343360.4880442796</v>
      </c>
      <c r="M58" t="s">
        <v>37</v>
      </c>
      <c r="N58">
        <v>8.63560643163679E-2</v>
      </c>
      <c r="O58">
        <v>0.99967911457851799</v>
      </c>
      <c r="P58" t="s">
        <v>36</v>
      </c>
      <c r="Q58">
        <v>-4134.6392633877003</v>
      </c>
      <c r="R58">
        <v>318.44041371784601</v>
      </c>
      <c r="S58" t="s">
        <v>35</v>
      </c>
      <c r="T58">
        <v>1.4526923836950401</v>
      </c>
      <c r="U58" s="1">
        <v>5.5631808023887799E-2</v>
      </c>
      <c r="V58" t="s">
        <v>34</v>
      </c>
      <c r="W58">
        <v>-2118.3619765540202</v>
      </c>
      <c r="X58">
        <v>4024.8061562681</v>
      </c>
      <c r="Y58" t="s">
        <v>33</v>
      </c>
      <c r="Z58">
        <v>0.648232770849132</v>
      </c>
      <c r="AA58">
        <v>0.43138123893567698</v>
      </c>
      <c r="AB58" t="s">
        <v>32</v>
      </c>
      <c r="AC58">
        <v>4087.9681277095901</v>
      </c>
      <c r="AD58">
        <v>332.38255805531901</v>
      </c>
      <c r="AE58" t="s">
        <v>31</v>
      </c>
      <c r="AF58">
        <v>-0.73955352219988701</v>
      </c>
      <c r="AG58" s="1">
        <v>5.8147085008525397E-2</v>
      </c>
      <c r="AH58" t="s">
        <v>30</v>
      </c>
      <c r="AI58">
        <v>2055.2795650520902</v>
      </c>
      <c r="AJ58">
        <v>4699.4438948153902</v>
      </c>
      <c r="AK58" t="s">
        <v>29</v>
      </c>
      <c r="AL58">
        <v>-0.479839340062372</v>
      </c>
      <c r="AM58">
        <v>0.456885275904858</v>
      </c>
      <c r="AN58" t="s">
        <v>28</v>
      </c>
      <c r="AO58">
        <v>6774.0164064980199</v>
      </c>
      <c r="AP58">
        <v>215.56734724889799</v>
      </c>
      <c r="AQ58" t="s">
        <v>27</v>
      </c>
      <c r="AR58">
        <v>3.3071196007489898</v>
      </c>
      <c r="AS58" s="1">
        <v>4.69548832965671E-2</v>
      </c>
      <c r="AT58" t="s">
        <v>26</v>
      </c>
      <c r="AU58">
        <v>504.43445751613001</v>
      </c>
      <c r="AV58">
        <v>2009.7142734414001</v>
      </c>
      <c r="AW58" t="s">
        <v>25</v>
      </c>
      <c r="AX58">
        <v>-1.3966505436462</v>
      </c>
      <c r="AY58" s="1">
        <v>0.21787975733277301</v>
      </c>
      <c r="AZ58" t="s">
        <v>24</v>
      </c>
      <c r="BA58">
        <v>20338.407869721501</v>
      </c>
      <c r="BB58">
        <v>2629.5884536859598</v>
      </c>
      <c r="BC58" t="s">
        <v>23</v>
      </c>
      <c r="BD58">
        <v>-2.8589831086370499</v>
      </c>
      <c r="BE58" s="1">
        <v>0.41597476617699902</v>
      </c>
      <c r="BF58" t="s">
        <v>22</v>
      </c>
      <c r="BG58">
        <v>37150.590626263802</v>
      </c>
      <c r="BH58">
        <v>262575.41290330602</v>
      </c>
      <c r="BI58" t="s">
        <v>21</v>
      </c>
      <c r="BJ58">
        <v>1.3912032536588901</v>
      </c>
      <c r="BK58">
        <v>0.99009350139826802</v>
      </c>
      <c r="BL58" t="s">
        <v>20</v>
      </c>
      <c r="BM58">
        <v>2659.2304613766901</v>
      </c>
      <c r="BN58">
        <v>213.62403386544199</v>
      </c>
      <c r="BO58" t="s">
        <v>19</v>
      </c>
      <c r="BP58">
        <v>-6.3920675429298104</v>
      </c>
      <c r="BQ58" s="1">
        <v>3.3780875316835303E-2</v>
      </c>
      <c r="BR58" t="s">
        <v>18</v>
      </c>
      <c r="BS58">
        <v>5888.4577309616598</v>
      </c>
      <c r="BT58">
        <v>5879.2080110240304</v>
      </c>
      <c r="BU58" t="s">
        <v>17</v>
      </c>
      <c r="BV58">
        <v>-2.5346369020555399</v>
      </c>
      <c r="BW58">
        <v>0.54846555250672202</v>
      </c>
      <c r="CB58" s="1">
        <f t="shared" si="1"/>
        <v>-160.005215147081</v>
      </c>
      <c r="CC58">
        <v>38.770000000000003</v>
      </c>
      <c r="CE58">
        <v>35.74</v>
      </c>
    </row>
    <row r="59" spans="1:83">
      <c r="A59" t="s">
        <v>4</v>
      </c>
      <c r="B59">
        <v>165.87579980452199</v>
      </c>
      <c r="C59">
        <v>14.759521807369101</v>
      </c>
      <c r="D59" t="s">
        <v>40</v>
      </c>
      <c r="E59">
        <v>59627.5982439933</v>
      </c>
      <c r="F59">
        <v>72890.709729796596</v>
      </c>
      <c r="G59" t="s">
        <v>39</v>
      </c>
      <c r="H59">
        <v>-2.59972590617586</v>
      </c>
      <c r="I59">
        <v>0.94747692351186896</v>
      </c>
      <c r="J59" t="s">
        <v>38</v>
      </c>
      <c r="K59">
        <v>136528.70266886699</v>
      </c>
      <c r="L59">
        <v>5335971.7486530496</v>
      </c>
      <c r="M59" t="s">
        <v>37</v>
      </c>
      <c r="N59">
        <v>8.8279128320793293E-2</v>
      </c>
      <c r="O59">
        <v>0.99967199346865798</v>
      </c>
      <c r="P59" t="s">
        <v>36</v>
      </c>
      <c r="Q59">
        <v>-4152.3707954535603</v>
      </c>
      <c r="R59">
        <v>311.28672125640401</v>
      </c>
      <c r="S59" t="s">
        <v>35</v>
      </c>
      <c r="T59">
        <v>0.94133932165919298</v>
      </c>
      <c r="U59" s="1">
        <v>5.0100889148164303E-2</v>
      </c>
      <c r="V59" t="s">
        <v>34</v>
      </c>
      <c r="W59">
        <v>-2111.8539420904599</v>
      </c>
      <c r="X59">
        <v>3944.9418868003199</v>
      </c>
      <c r="Y59" t="s">
        <v>33</v>
      </c>
      <c r="Z59">
        <v>0.76369472961116303</v>
      </c>
      <c r="AA59">
        <v>0.40709231412198299</v>
      </c>
      <c r="AB59" t="s">
        <v>32</v>
      </c>
      <c r="AC59">
        <v>4099.9840486356297</v>
      </c>
      <c r="AD59">
        <v>324.94022332290598</v>
      </c>
      <c r="AE59" t="s">
        <v>31</v>
      </c>
      <c r="AF59">
        <v>-0.39247861857927702</v>
      </c>
      <c r="AG59" s="1">
        <v>5.23765087783487E-2</v>
      </c>
      <c r="AH59" t="s">
        <v>30</v>
      </c>
      <c r="AI59">
        <v>2047.8674921827901</v>
      </c>
      <c r="AJ59">
        <v>4598.4621619331301</v>
      </c>
      <c r="AK59" t="s">
        <v>29</v>
      </c>
      <c r="AL59">
        <v>-0.59910732832810099</v>
      </c>
      <c r="AM59">
        <v>0.43155090547438302</v>
      </c>
      <c r="AN59" t="s">
        <v>28</v>
      </c>
      <c r="AO59">
        <v>6791.79492708826</v>
      </c>
      <c r="AP59">
        <v>211.84826070646901</v>
      </c>
      <c r="AQ59" t="s">
        <v>27</v>
      </c>
      <c r="AR59">
        <v>3.9479452485443201</v>
      </c>
      <c r="AS59" s="1">
        <v>4.2487459784886099E-2</v>
      </c>
      <c r="AT59" t="s">
        <v>26</v>
      </c>
      <c r="AU59">
        <v>500.69657993055398</v>
      </c>
      <c r="AV59">
        <v>1946.1396396842099</v>
      </c>
      <c r="AW59" t="s">
        <v>25</v>
      </c>
      <c r="AX59">
        <v>-1.46393924620955</v>
      </c>
      <c r="AY59" s="1">
        <v>0.19854500598695399</v>
      </c>
      <c r="AZ59" t="s">
        <v>24</v>
      </c>
      <c r="BA59">
        <v>20324.504490539901</v>
      </c>
      <c r="BB59">
        <v>2593.07180431202</v>
      </c>
      <c r="BC59" t="s">
        <v>23</v>
      </c>
      <c r="BD59">
        <v>-3.2231126493209699</v>
      </c>
      <c r="BE59" s="1">
        <v>0.39196488912526001</v>
      </c>
      <c r="BF59" t="s">
        <v>22</v>
      </c>
      <c r="BG59">
        <v>37438.337816196901</v>
      </c>
      <c r="BH59">
        <v>260672.68599654699</v>
      </c>
      <c r="BI59" t="s">
        <v>21</v>
      </c>
      <c r="BJ59">
        <v>1.57106855850294</v>
      </c>
      <c r="BK59">
        <v>0.98934474951439899</v>
      </c>
      <c r="BL59" t="s">
        <v>20</v>
      </c>
      <c r="BM59">
        <v>2656.83791924858</v>
      </c>
      <c r="BN59">
        <v>207.832419298627</v>
      </c>
      <c r="BO59" t="s">
        <v>19</v>
      </c>
      <c r="BP59">
        <v>-6.4568696678855098</v>
      </c>
      <c r="BQ59" s="1">
        <v>3.0130026503078298E-2</v>
      </c>
      <c r="BR59" t="s">
        <v>18</v>
      </c>
      <c r="BS59">
        <v>5889.0058709318</v>
      </c>
      <c r="BT59">
        <v>5779.0665428516804</v>
      </c>
      <c r="BU59" t="s">
        <v>17</v>
      </c>
      <c r="BV59">
        <v>-2.5262698957816401</v>
      </c>
      <c r="BW59">
        <v>0.52512368573803903</v>
      </c>
      <c r="CB59" s="1">
        <f t="shared" si="1"/>
        <v>-165.87579980452199</v>
      </c>
      <c r="CC59">
        <v>36.25</v>
      </c>
      <c r="CE59">
        <v>38.770000000000003</v>
      </c>
    </row>
    <row r="60" spans="1:83">
      <c r="A60" t="s">
        <v>4</v>
      </c>
      <c r="B60">
        <v>170.17232140562101</v>
      </c>
      <c r="C60">
        <v>13.439820209480599</v>
      </c>
      <c r="D60" t="s">
        <v>40</v>
      </c>
      <c r="E60">
        <v>59515.206692318803</v>
      </c>
      <c r="F60">
        <v>71952.328729791407</v>
      </c>
      <c r="G60" t="s">
        <v>39</v>
      </c>
      <c r="H60">
        <v>-2.8482249485879598</v>
      </c>
      <c r="I60">
        <v>0.94284899402686895</v>
      </c>
      <c r="J60" t="s">
        <v>38</v>
      </c>
      <c r="K60">
        <v>136601.58353429401</v>
      </c>
      <c r="L60">
        <v>5329201.8991304701</v>
      </c>
      <c r="M60" t="s">
        <v>37</v>
      </c>
      <c r="N60">
        <v>9.0601937326738699E-2</v>
      </c>
      <c r="O60">
        <v>0.99966510489740301</v>
      </c>
      <c r="P60" t="s">
        <v>36</v>
      </c>
      <c r="Q60">
        <v>-4145.3965604026998</v>
      </c>
      <c r="R60">
        <v>304.60720887085802</v>
      </c>
      <c r="S60" t="s">
        <v>35</v>
      </c>
      <c r="T60">
        <v>1.13201965799911</v>
      </c>
      <c r="U60" s="1">
        <v>4.5455815039639601E-2</v>
      </c>
      <c r="V60" t="s">
        <v>34</v>
      </c>
      <c r="W60">
        <v>-2132.6267471565402</v>
      </c>
      <c r="X60">
        <v>3877.8634420410599</v>
      </c>
      <c r="Y60" t="s">
        <v>33</v>
      </c>
      <c r="Z60">
        <v>0.39949892619989602</v>
      </c>
      <c r="AA60">
        <v>0.38708613471521802</v>
      </c>
      <c r="AB60" t="s">
        <v>32</v>
      </c>
      <c r="AC60">
        <v>4086.0001678302101</v>
      </c>
      <c r="AD60">
        <v>317.96150017846702</v>
      </c>
      <c r="AE60" t="s">
        <v>31</v>
      </c>
      <c r="AF60">
        <v>-0.77511088613657297</v>
      </c>
      <c r="AG60" s="1">
        <v>4.7509839390651502E-2</v>
      </c>
      <c r="AH60" t="s">
        <v>30</v>
      </c>
      <c r="AI60">
        <v>2072.7365452982499</v>
      </c>
      <c r="AJ60">
        <v>4513.7145454748697</v>
      </c>
      <c r="AK60" t="s">
        <v>29</v>
      </c>
      <c r="AL60">
        <v>-0.202572584659715</v>
      </c>
      <c r="AM60">
        <v>0.410602627932797</v>
      </c>
      <c r="AN60" t="s">
        <v>28</v>
      </c>
      <c r="AO60">
        <v>6802.6244614984798</v>
      </c>
      <c r="AP60">
        <v>208.348104089917</v>
      </c>
      <c r="AQ60" t="s">
        <v>27</v>
      </c>
      <c r="AR60">
        <v>4.3172627236162304</v>
      </c>
      <c r="AS60" s="1">
        <v>3.8711023040036499E-2</v>
      </c>
      <c r="AT60" t="s">
        <v>26</v>
      </c>
      <c r="AU60">
        <v>502.59193503181302</v>
      </c>
      <c r="AV60">
        <v>1891.3703131106199</v>
      </c>
      <c r="AW60" t="s">
        <v>25</v>
      </c>
      <c r="AX60">
        <v>-1.43128518750821</v>
      </c>
      <c r="AY60" s="1">
        <v>0.18290008126379101</v>
      </c>
      <c r="AZ60" t="s">
        <v>24</v>
      </c>
      <c r="BA60">
        <v>20316.950635831701</v>
      </c>
      <c r="BB60">
        <v>2558.40026950622</v>
      </c>
      <c r="BC60" t="s">
        <v>23</v>
      </c>
      <c r="BD60">
        <v>-3.41725914965394</v>
      </c>
      <c r="BE60" s="1">
        <v>0.37001795910471902</v>
      </c>
      <c r="BF60" t="s">
        <v>22</v>
      </c>
      <c r="BG60">
        <v>37748.407726776401</v>
      </c>
      <c r="BH60">
        <v>259019.61017160499</v>
      </c>
      <c r="BI60" t="s">
        <v>21</v>
      </c>
      <c r="BJ60">
        <v>1.77126624333241</v>
      </c>
      <c r="BK60">
        <v>0.98865137287338301</v>
      </c>
      <c r="BL60" t="s">
        <v>20</v>
      </c>
      <c r="BM60">
        <v>2656.8676462788098</v>
      </c>
      <c r="BN60">
        <v>202.418284139104</v>
      </c>
      <c r="BO60" t="s">
        <v>19</v>
      </c>
      <c r="BP60">
        <v>-6.4575305951161397</v>
      </c>
      <c r="BQ60" s="1">
        <v>2.7088671861428E-2</v>
      </c>
      <c r="BR60" t="s">
        <v>18</v>
      </c>
      <c r="BS60">
        <v>5887.0316762246403</v>
      </c>
      <c r="BT60">
        <v>5693.8406421727204</v>
      </c>
      <c r="BU60" t="s">
        <v>17</v>
      </c>
      <c r="BV60">
        <v>-2.5568024774359199</v>
      </c>
      <c r="BW60">
        <v>0.50522744991174695</v>
      </c>
      <c r="CB60" s="1">
        <f t="shared" si="1"/>
        <v>-170.17232140562101</v>
      </c>
      <c r="CC60">
        <v>36.25</v>
      </c>
      <c r="CE60">
        <v>38.770000000000003</v>
      </c>
    </row>
    <row r="61" spans="1:83">
      <c r="A61" t="s">
        <v>4</v>
      </c>
      <c r="B61">
        <v>169.35626627098199</v>
      </c>
      <c r="C61">
        <v>12.354894684911301</v>
      </c>
      <c r="D61" t="s">
        <v>40</v>
      </c>
      <c r="E61">
        <v>59410.557109315203</v>
      </c>
      <c r="F61">
        <v>71037.936495124406</v>
      </c>
      <c r="G61" t="s">
        <v>39</v>
      </c>
      <c r="H61">
        <v>-3.0804783349719802</v>
      </c>
      <c r="I61">
        <v>0.93830715501495099</v>
      </c>
      <c r="J61" t="s">
        <v>38</v>
      </c>
      <c r="K61">
        <v>136681.16191831901</v>
      </c>
      <c r="L61">
        <v>5322044.3967423104</v>
      </c>
      <c r="M61" t="s">
        <v>37</v>
      </c>
      <c r="N61">
        <v>9.3130172918877902E-2</v>
      </c>
      <c r="O61">
        <v>0.99965786764057896</v>
      </c>
      <c r="P61" t="s">
        <v>36</v>
      </c>
      <c r="Q61">
        <v>-4149.5069153345903</v>
      </c>
      <c r="R61">
        <v>298.15335876737697</v>
      </c>
      <c r="S61" t="s">
        <v>35</v>
      </c>
      <c r="T61">
        <v>1.0280299293389701</v>
      </c>
      <c r="U61" s="1">
        <v>4.1599570909949E-2</v>
      </c>
      <c r="V61" t="s">
        <v>34</v>
      </c>
      <c r="W61">
        <v>-2133.7896337676498</v>
      </c>
      <c r="X61">
        <v>3810.3267168126699</v>
      </c>
      <c r="Y61" t="s">
        <v>33</v>
      </c>
      <c r="Z61">
        <v>0.37982260706437099</v>
      </c>
      <c r="AA61">
        <v>0.36838196331469297</v>
      </c>
      <c r="AB61" t="s">
        <v>32</v>
      </c>
      <c r="AC61">
        <v>4083.8541370555399</v>
      </c>
      <c r="AD61">
        <v>311.21156911316501</v>
      </c>
      <c r="AE61" t="s">
        <v>31</v>
      </c>
      <c r="AF61">
        <v>-0.82936898730256203</v>
      </c>
      <c r="AG61" s="1">
        <v>4.3467229634727697E-2</v>
      </c>
      <c r="AH61" t="s">
        <v>30</v>
      </c>
      <c r="AI61">
        <v>2077.0090654116002</v>
      </c>
      <c r="AJ61">
        <v>4428.8027273540802</v>
      </c>
      <c r="AK61" t="s">
        <v>29</v>
      </c>
      <c r="AL61">
        <v>-0.13672952995382001</v>
      </c>
      <c r="AM61">
        <v>0.391030961148569</v>
      </c>
      <c r="AN61" t="s">
        <v>28</v>
      </c>
      <c r="AO61">
        <v>6803.7407983105404</v>
      </c>
      <c r="AP61">
        <v>204.94034987562</v>
      </c>
      <c r="AQ61" t="s">
        <v>27</v>
      </c>
      <c r="AR61">
        <v>4.3520870076243803</v>
      </c>
      <c r="AS61" s="1">
        <v>3.55583781209955E-2</v>
      </c>
      <c r="AT61" t="s">
        <v>26</v>
      </c>
      <c r="AU61">
        <v>501.77874899314799</v>
      </c>
      <c r="AV61">
        <v>1836.9030128700699</v>
      </c>
      <c r="AW61" t="s">
        <v>25</v>
      </c>
      <c r="AX61">
        <v>-1.44451286816519</v>
      </c>
      <c r="AY61" s="1">
        <v>0.16899397914660499</v>
      </c>
      <c r="AZ61" t="s">
        <v>24</v>
      </c>
      <c r="BA61">
        <v>20306.885958858202</v>
      </c>
      <c r="BB61">
        <v>2524.4035602364602</v>
      </c>
      <c r="BC61" t="s">
        <v>23</v>
      </c>
      <c r="BD61">
        <v>-3.6637099736164198</v>
      </c>
      <c r="BE61" s="1">
        <v>0.35043035335476602</v>
      </c>
      <c r="BF61" t="s">
        <v>22</v>
      </c>
      <c r="BG61">
        <v>38054.509457212996</v>
      </c>
      <c r="BH61">
        <v>257359.50462728899</v>
      </c>
      <c r="BI61" t="s">
        <v>21</v>
      </c>
      <c r="BJ61">
        <v>1.9691483553431699</v>
      </c>
      <c r="BK61">
        <v>0.98795331782948204</v>
      </c>
      <c r="BL61" t="s">
        <v>20</v>
      </c>
      <c r="BM61">
        <v>2659.76832026481</v>
      </c>
      <c r="BN61">
        <v>197.232377640641</v>
      </c>
      <c r="BO61" t="s">
        <v>19</v>
      </c>
      <c r="BP61">
        <v>-6.3912177528854199</v>
      </c>
      <c r="BQ61" s="1">
        <v>2.4604164455890299E-2</v>
      </c>
      <c r="BR61" t="s">
        <v>18</v>
      </c>
      <c r="BS61">
        <v>5889.97274043986</v>
      </c>
      <c r="BT61">
        <v>5609.9744291245797</v>
      </c>
      <c r="BU61" t="s">
        <v>17</v>
      </c>
      <c r="BV61">
        <v>-2.5125385295671401</v>
      </c>
      <c r="BW61">
        <v>0.48669997085222699</v>
      </c>
      <c r="CB61" s="1">
        <f t="shared" si="1"/>
        <v>-169.35626627098199</v>
      </c>
      <c r="CC61">
        <v>33.35</v>
      </c>
      <c r="CE61">
        <v>36.25</v>
      </c>
    </row>
    <row r="62" spans="1:83">
      <c r="A62" t="s">
        <v>4</v>
      </c>
      <c r="B62">
        <v>168.968546945681</v>
      </c>
      <c r="C62">
        <v>11.4676043432836</v>
      </c>
      <c r="D62" t="s">
        <v>40</v>
      </c>
      <c r="E62">
        <v>59313.690911609403</v>
      </c>
      <c r="F62">
        <v>70170.777950949894</v>
      </c>
      <c r="G62" t="s">
        <v>39</v>
      </c>
      <c r="H62">
        <v>-3.29666853571615</v>
      </c>
      <c r="I62">
        <v>0.93395272952678399</v>
      </c>
      <c r="J62" t="s">
        <v>38</v>
      </c>
      <c r="K62">
        <v>136776.84035914901</v>
      </c>
      <c r="L62">
        <v>5315262.4413118996</v>
      </c>
      <c r="M62" t="s">
        <v>37</v>
      </c>
      <c r="N62">
        <v>9.6166889662303204E-2</v>
      </c>
      <c r="O62">
        <v>0.99965102441918896</v>
      </c>
      <c r="P62" t="s">
        <v>36</v>
      </c>
      <c r="Q62">
        <v>-4142.8364038285999</v>
      </c>
      <c r="R62">
        <v>292.04800314955702</v>
      </c>
      <c r="S62" t="s">
        <v>35</v>
      </c>
      <c r="T62">
        <v>1.1852425360807901</v>
      </c>
      <c r="U62" s="1">
        <v>3.8400309994121203E-2</v>
      </c>
      <c r="V62" t="s">
        <v>34</v>
      </c>
      <c r="W62">
        <v>-2131.0216595065999</v>
      </c>
      <c r="X62">
        <v>3748.5828786439301</v>
      </c>
      <c r="Y62" t="s">
        <v>33</v>
      </c>
      <c r="Z62">
        <v>0.42503437681351802</v>
      </c>
      <c r="AA62">
        <v>0.352354968061796</v>
      </c>
      <c r="AB62" t="s">
        <v>32</v>
      </c>
      <c r="AC62">
        <v>4073.7826407119401</v>
      </c>
      <c r="AD62">
        <v>304.82442043087701</v>
      </c>
      <c r="AE62" t="s">
        <v>31</v>
      </c>
      <c r="AF62">
        <v>-1.06702127495507</v>
      </c>
      <c r="AG62" s="1">
        <v>4.01139627121068E-2</v>
      </c>
      <c r="AH62" t="s">
        <v>30</v>
      </c>
      <c r="AI62">
        <v>2072.4615439398199</v>
      </c>
      <c r="AJ62">
        <v>4351.2987337775303</v>
      </c>
      <c r="AK62" t="s">
        <v>29</v>
      </c>
      <c r="AL62">
        <v>-0.20457410360643699</v>
      </c>
      <c r="AM62">
        <v>0.37422098160115103</v>
      </c>
      <c r="AN62" t="s">
        <v>28</v>
      </c>
      <c r="AO62">
        <v>6803.7629982314802</v>
      </c>
      <c r="AP62">
        <v>201.70825482906301</v>
      </c>
      <c r="AQ62" t="s">
        <v>27</v>
      </c>
      <c r="AR62">
        <v>4.35254159245609</v>
      </c>
      <c r="AS62" s="1">
        <v>3.2942371471838199E-2</v>
      </c>
      <c r="AT62" t="s">
        <v>26</v>
      </c>
      <c r="AU62">
        <v>499.60092393008301</v>
      </c>
      <c r="AV62">
        <v>1787.9420933818301</v>
      </c>
      <c r="AW62" t="s">
        <v>25</v>
      </c>
      <c r="AX62">
        <v>-1.4783101560806799</v>
      </c>
      <c r="AY62" s="1">
        <v>0.157649543390178</v>
      </c>
      <c r="AZ62" t="s">
        <v>24</v>
      </c>
      <c r="BA62">
        <v>20301.960534318401</v>
      </c>
      <c r="BB62">
        <v>2491.9782578885402</v>
      </c>
      <c r="BC62" t="s">
        <v>23</v>
      </c>
      <c r="BD62">
        <v>-3.7791514744327501</v>
      </c>
      <c r="BE62" s="1">
        <v>0.33323758704105599</v>
      </c>
      <c r="BF62" t="s">
        <v>22</v>
      </c>
      <c r="BG62">
        <v>38327.542266638302</v>
      </c>
      <c r="BH62">
        <v>255857.829545785</v>
      </c>
      <c r="BI62" t="s">
        <v>21</v>
      </c>
      <c r="BJ62">
        <v>2.146252058495</v>
      </c>
      <c r="BK62">
        <v>0.98731792902316295</v>
      </c>
      <c r="BL62" t="s">
        <v>20</v>
      </c>
      <c r="BM62">
        <v>2662.6917567487599</v>
      </c>
      <c r="BN62">
        <v>192.38289601078901</v>
      </c>
      <c r="BO62" t="s">
        <v>19</v>
      </c>
      <c r="BP62">
        <v>-6.3292614889782204</v>
      </c>
      <c r="BQ62" s="1">
        <v>2.2576376360892499E-2</v>
      </c>
      <c r="BR62" t="s">
        <v>18</v>
      </c>
      <c r="BS62">
        <v>5922.7004562272296</v>
      </c>
      <c r="BT62">
        <v>5549.4114865231504</v>
      </c>
      <c r="BU62" t="s">
        <v>17</v>
      </c>
      <c r="BV62">
        <v>-2.0327183475436299</v>
      </c>
      <c r="BW62">
        <v>0.47388428520555798</v>
      </c>
      <c r="CB62" s="1">
        <f t="shared" si="1"/>
        <v>-168.968546945681</v>
      </c>
      <c r="CC62">
        <v>33.35</v>
      </c>
      <c r="CE62">
        <v>36.25</v>
      </c>
    </row>
    <row r="63" spans="1:83">
      <c r="A63" t="s">
        <v>4</v>
      </c>
      <c r="B63">
        <v>170.03993904063699</v>
      </c>
      <c r="C63">
        <v>10.6783991976829</v>
      </c>
      <c r="D63" t="s">
        <v>40</v>
      </c>
      <c r="E63">
        <v>59205.992254266203</v>
      </c>
      <c r="F63">
        <v>69307.473531821495</v>
      </c>
      <c r="G63" t="s">
        <v>39</v>
      </c>
      <c r="H63">
        <v>-3.5403847569906701</v>
      </c>
      <c r="I63">
        <v>0.92949598043015103</v>
      </c>
      <c r="J63" t="s">
        <v>38</v>
      </c>
      <c r="K63">
        <v>136873.757519101</v>
      </c>
      <c r="L63">
        <v>5307474.5328308502</v>
      </c>
      <c r="M63" t="s">
        <v>37</v>
      </c>
      <c r="N63">
        <v>9.9266115459439794E-2</v>
      </c>
      <c r="O63">
        <v>0.99964304594690401</v>
      </c>
      <c r="P63" t="s">
        <v>36</v>
      </c>
      <c r="Q63">
        <v>-4142.5929814311403</v>
      </c>
      <c r="R63">
        <v>285.99303408091799</v>
      </c>
      <c r="S63" t="s">
        <v>35</v>
      </c>
      <c r="T63">
        <v>1.1906892614762199</v>
      </c>
      <c r="U63" s="1">
        <v>3.55390279073192E-2</v>
      </c>
      <c r="V63" t="s">
        <v>34</v>
      </c>
      <c r="W63">
        <v>-2119.7326922346601</v>
      </c>
      <c r="X63">
        <v>3680.0331420963698</v>
      </c>
      <c r="Y63" t="s">
        <v>33</v>
      </c>
      <c r="Z63">
        <v>0.60539457248994399</v>
      </c>
      <c r="AA63">
        <v>0.33537204769246398</v>
      </c>
      <c r="AB63" t="s">
        <v>32</v>
      </c>
      <c r="AC63">
        <v>4075.86042705721</v>
      </c>
      <c r="AD63">
        <v>298.48983675095002</v>
      </c>
      <c r="AE63" t="s">
        <v>31</v>
      </c>
      <c r="AF63">
        <v>-1.02056378691684</v>
      </c>
      <c r="AG63" s="1">
        <v>3.7116080179999303E-2</v>
      </c>
      <c r="AH63" t="s">
        <v>30</v>
      </c>
      <c r="AI63">
        <v>2059.7777166332598</v>
      </c>
      <c r="AJ63">
        <v>4265.4633041505103</v>
      </c>
      <c r="AK63" t="s">
        <v>29</v>
      </c>
      <c r="AL63">
        <v>-0.389984960302453</v>
      </c>
      <c r="AM63">
        <v>0.35638303736589799</v>
      </c>
      <c r="AN63" t="s">
        <v>28</v>
      </c>
      <c r="AO63">
        <v>6808.1969917226297</v>
      </c>
      <c r="AP63">
        <v>198.497844415435</v>
      </c>
      <c r="AQ63" t="s">
        <v>27</v>
      </c>
      <c r="AR63">
        <v>4.4756252914135697</v>
      </c>
      <c r="AS63" s="1">
        <v>3.06044061046797E-2</v>
      </c>
      <c r="AT63" t="s">
        <v>26</v>
      </c>
      <c r="AU63">
        <v>496.00627279351301</v>
      </c>
      <c r="AV63">
        <v>1734.6190930380401</v>
      </c>
      <c r="AW63" t="s">
        <v>25</v>
      </c>
      <c r="AX63">
        <v>-1.53217667418087</v>
      </c>
      <c r="AY63" s="1">
        <v>0.146189553560748</v>
      </c>
      <c r="AZ63" t="s">
        <v>24</v>
      </c>
      <c r="BA63">
        <v>20290.596169170101</v>
      </c>
      <c r="BB63">
        <v>2459.5247416812799</v>
      </c>
      <c r="BC63" t="s">
        <v>23</v>
      </c>
      <c r="BD63">
        <v>-4.0374446319726101</v>
      </c>
      <c r="BE63" s="1">
        <v>0.31705765454356299</v>
      </c>
      <c r="BF63" t="s">
        <v>22</v>
      </c>
      <c r="BG63">
        <v>38614.223650912099</v>
      </c>
      <c r="BH63">
        <v>254211.239138615</v>
      </c>
      <c r="BI63" t="s">
        <v>21</v>
      </c>
      <c r="BJ63">
        <v>2.3343496846363401</v>
      </c>
      <c r="BK63">
        <v>0.98660473038131502</v>
      </c>
      <c r="BL63" t="s">
        <v>20</v>
      </c>
      <c r="BM63">
        <v>2663.3720311322299</v>
      </c>
      <c r="BN63">
        <v>187.62176465084499</v>
      </c>
      <c r="BO63" t="s">
        <v>19</v>
      </c>
      <c r="BP63">
        <v>-6.3157553833761302</v>
      </c>
      <c r="BQ63" s="1">
        <v>2.0786153781460301E-2</v>
      </c>
      <c r="BR63" t="s">
        <v>18</v>
      </c>
      <c r="BS63">
        <v>5946.4301693772004</v>
      </c>
      <c r="BT63">
        <v>5493.3925619800302</v>
      </c>
      <c r="BU63" t="s">
        <v>17</v>
      </c>
      <c r="BV63">
        <v>-1.6882185714745901</v>
      </c>
      <c r="BW63">
        <v>0.462242814557354</v>
      </c>
      <c r="CB63" s="1">
        <f t="shared" si="1"/>
        <v>-170.03993904063699</v>
      </c>
      <c r="CC63">
        <v>0</v>
      </c>
      <c r="CE63">
        <v>33.35</v>
      </c>
    </row>
    <row r="64" spans="1:83">
      <c r="A64" t="s">
        <v>4</v>
      </c>
      <c r="B64">
        <v>172.829262495563</v>
      </c>
      <c r="C64">
        <v>10.0094269446352</v>
      </c>
      <c r="D64" t="s">
        <v>40</v>
      </c>
      <c r="E64">
        <v>59113.361132607097</v>
      </c>
      <c r="F64">
        <v>68502.022630085601</v>
      </c>
      <c r="G64" t="s">
        <v>39</v>
      </c>
      <c r="H64">
        <v>-3.7550455514715999</v>
      </c>
      <c r="I64">
        <v>0.92513789149243097</v>
      </c>
      <c r="J64" t="s">
        <v>38</v>
      </c>
      <c r="K64">
        <v>136963.00839796301</v>
      </c>
      <c r="L64">
        <v>5300787.6696782997</v>
      </c>
      <c r="M64" t="s">
        <v>37</v>
      </c>
      <c r="N64">
        <v>0.10217107395951</v>
      </c>
      <c r="O64">
        <v>0.99963595070154398</v>
      </c>
      <c r="P64" t="s">
        <v>36</v>
      </c>
      <c r="Q64">
        <v>-4135.8179954851003</v>
      </c>
      <c r="R64">
        <v>280.37524158731497</v>
      </c>
      <c r="S64" t="s">
        <v>35</v>
      </c>
      <c r="T64">
        <v>1.33607509720849</v>
      </c>
      <c r="U64" s="1">
        <v>3.3078604785338701E-2</v>
      </c>
      <c r="V64" t="s">
        <v>34</v>
      </c>
      <c r="W64">
        <v>-2115.5935657011601</v>
      </c>
      <c r="X64">
        <v>3623.27678186612</v>
      </c>
      <c r="Y64" t="s">
        <v>33</v>
      </c>
      <c r="Z64">
        <v>0.67054468695531699</v>
      </c>
      <c r="AA64">
        <v>0.32165486941668803</v>
      </c>
      <c r="AB64" t="s">
        <v>32</v>
      </c>
      <c r="AC64">
        <v>4074.8981267866302</v>
      </c>
      <c r="AD64">
        <v>292.61401532704701</v>
      </c>
      <c r="AE64" t="s">
        <v>31</v>
      </c>
      <c r="AF64">
        <v>-1.0412741519273001</v>
      </c>
      <c r="AG64" s="1">
        <v>3.45396937807671E-2</v>
      </c>
      <c r="AH64" t="s">
        <v>30</v>
      </c>
      <c r="AI64">
        <v>2056.0063832922001</v>
      </c>
      <c r="AJ64">
        <v>4194.6015925463398</v>
      </c>
      <c r="AK64" t="s">
        <v>29</v>
      </c>
      <c r="AL64">
        <v>-0.44440591431635001</v>
      </c>
      <c r="AM64">
        <v>0.34196392509573897</v>
      </c>
      <c r="AN64" t="s">
        <v>28</v>
      </c>
      <c r="AO64">
        <v>6819.7404527702301</v>
      </c>
      <c r="AP64">
        <v>195.514011381637</v>
      </c>
      <c r="AQ64" t="s">
        <v>27</v>
      </c>
      <c r="AR64">
        <v>4.7830739907588402</v>
      </c>
      <c r="AS64" s="1">
        <v>2.8594422058523999E-2</v>
      </c>
      <c r="AT64" t="s">
        <v>26</v>
      </c>
      <c r="AU64">
        <v>495.59852116805098</v>
      </c>
      <c r="AV64">
        <v>1691.2032951819399</v>
      </c>
      <c r="AW64" t="s">
        <v>25</v>
      </c>
      <c r="AX64">
        <v>-1.5381681307692601</v>
      </c>
      <c r="AY64" s="1">
        <v>0.137314574870884</v>
      </c>
      <c r="AZ64" t="s">
        <v>24</v>
      </c>
      <c r="BA64">
        <v>20287.7520721978</v>
      </c>
      <c r="BB64">
        <v>2429.1150062075799</v>
      </c>
      <c r="BC64" t="s">
        <v>23</v>
      </c>
      <c r="BD64">
        <v>-4.1008294733844597</v>
      </c>
      <c r="BE64" s="1">
        <v>0.302475288155033</v>
      </c>
      <c r="BF64" t="s">
        <v>22</v>
      </c>
      <c r="BG64">
        <v>38832.006884396797</v>
      </c>
      <c r="BH64">
        <v>252834.97293175201</v>
      </c>
      <c r="BI64" t="s">
        <v>21</v>
      </c>
      <c r="BJ64">
        <v>2.4804117596523301</v>
      </c>
      <c r="BK64">
        <v>0.98598247389105398</v>
      </c>
      <c r="BL64" t="s">
        <v>20</v>
      </c>
      <c r="BM64">
        <v>2665.1950181479801</v>
      </c>
      <c r="BN64">
        <v>183.242347091802</v>
      </c>
      <c r="BO64" t="s">
        <v>19</v>
      </c>
      <c r="BP64">
        <v>-6.2812924988921202</v>
      </c>
      <c r="BQ64" s="1">
        <v>1.9262518591987101E-2</v>
      </c>
      <c r="BR64" t="s">
        <v>18</v>
      </c>
      <c r="BS64">
        <v>5965.2226074434002</v>
      </c>
      <c r="BT64">
        <v>5453.1215985723802</v>
      </c>
      <c r="BU64" t="s">
        <v>17</v>
      </c>
      <c r="BV64">
        <v>-1.41503334944089</v>
      </c>
      <c r="BW64">
        <v>0.45381830028401299</v>
      </c>
      <c r="CB64" s="1">
        <f t="shared" si="1"/>
        <v>-172.829262495563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Var04-Local</vt:lpstr>
      <vt:lpstr>Var05-Local</vt:lpstr>
      <vt:lpstr>GlobalModel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2016-12-07T11:03:10Z</dcterms:created>
  <dcterms:modified xsi:type="dcterms:W3CDTF">2016-12-07T12:11:46Z</dcterms:modified>
</cp:coreProperties>
</file>