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540" tabRatio="500" activeTab="1"/>
  </bookViews>
  <sheets>
    <sheet name="Var04-Local" sheetId="1" r:id="rId1"/>
    <sheet name="Var05-Local" sheetId="2" r:id="rId2"/>
    <sheet name="GlobalModel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M5" i="3" l="1"/>
  <c r="CL5" i="3"/>
  <c r="CK5" i="3"/>
  <c r="CJ5" i="3"/>
  <c r="CI5" i="3"/>
  <c r="CH5" i="3"/>
  <c r="CG5" i="3"/>
  <c r="Y2" i="1"/>
  <c r="X2" i="1"/>
  <c r="CB2" i="3"/>
  <c r="CG2" i="3"/>
  <c r="CH2" i="3"/>
  <c r="CI2" i="3"/>
  <c r="CJ2" i="3"/>
  <c r="CK2" i="3"/>
  <c r="CL2" i="3"/>
  <c r="CM2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T2" i="2"/>
  <c r="U2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</calcChain>
</file>

<file path=xl/sharedStrings.xml><?xml version="1.0" encoding="utf-8"?>
<sst xmlns="http://schemas.openxmlformats.org/spreadsheetml/2006/main" count="2254" uniqueCount="60">
  <si>
    <t>VAR04_Beta_GlobalHidden_0_Parameter_{DEFAULTING = 1}_5</t>
  </si>
  <si>
    <t>VAR04_Beta0_Parameter_{DEFAULTING = 1}_4</t>
  </si>
  <si>
    <t>VAR04_Beta_GlobalHidden_0_Parameter_{DEFAULTING = 0}_2</t>
  </si>
  <si>
    <t>VAR04_Beta0_Parameter_{DEFAULTING = 0}_1</t>
  </si>
  <si>
    <t>GlobalHidden_0</t>
  </si>
  <si>
    <t>VAR04learntMean_c1</t>
  </si>
  <si>
    <t>VAR04learntMean_c0</t>
  </si>
  <si>
    <t>VAR04realMean_c1</t>
  </si>
  <si>
    <t>VAR04realMean_c0</t>
  </si>
  <si>
    <t>VAR07_Beta_GlobalHidden_0_Parameter_{DEFAULTING = 1}_5</t>
  </si>
  <si>
    <t>VAR07_Beta0_Parameter_{DEFAULTING = 1}_4</t>
  </si>
  <si>
    <t>VAR07_Beta_GlobalHidden_0_Parameter_{DEFAULTING = 0}_2</t>
  </si>
  <si>
    <t>VAR07_Beta0_Parameter_{DEFAULTING = 0}_1</t>
  </si>
  <si>
    <t>VAR07learntMean_c1</t>
  </si>
  <si>
    <t>VAR07learntMean_c0</t>
  </si>
  <si>
    <t>VAR07realMean_c1</t>
  </si>
  <si>
    <t>VAR07realMean_c0</t>
  </si>
  <si>
    <t>VAR08_Beta_GlobalHidden_0_Parameter_{DEFAULTING = 1}_35</t>
  </si>
  <si>
    <t>VAR08_Beta0_Parameter_{DEFAULTING = 1}_34</t>
  </si>
  <si>
    <t>VAR08_Beta_GlobalHidden_0_Parameter_{DEFAULTING = 0}_32</t>
  </si>
  <si>
    <t>VAR08_Beta0_Parameter_{DEFAULTING = 0}_31</t>
  </si>
  <si>
    <t>VAR07_Beta_GlobalHidden_0_Parameter_{DEFAULTING = 1}_29</t>
  </si>
  <si>
    <t>VAR07_Beta0_Parameter_{DEFAULTING = 1}_28</t>
  </si>
  <si>
    <t>VAR07_Beta_GlobalHidden_0_Parameter_{DEFAULTING = 0}_26</t>
  </si>
  <si>
    <t>VAR07_Beta0_Parameter_{DEFAULTING = 0}_25</t>
  </si>
  <si>
    <t>VAR04_Beta_GlobalHidden_0_Parameter_{DEFAULTING = 1}_23</t>
  </si>
  <si>
    <t>VAR04_Beta0_Parameter_{DEFAULTING = 1}_22</t>
  </si>
  <si>
    <t>VAR04_Beta_GlobalHidden_0_Parameter_{DEFAULTING = 0}_20</t>
  </si>
  <si>
    <t>VAR04_Beta0_Parameter_{DEFAULTING = 0}_19</t>
  </si>
  <si>
    <t>VAR03_Beta_GlobalHidden_0_Parameter_{DEFAULTING = 1}_17</t>
  </si>
  <si>
    <t>VAR03_Beta0_Parameter_{DEFAULTING = 1}_16</t>
  </si>
  <si>
    <t>VAR03_Beta_GlobalHidden_0_Parameter_{DEFAULTING = 0}_14</t>
  </si>
  <si>
    <t>VAR03_Beta0_Parameter_{DEFAULTING = 0}_13</t>
  </si>
  <si>
    <t>VAR02_Beta_GlobalHidden_0_Parameter_{DEFAULTING = 1}_11</t>
  </si>
  <si>
    <t>VAR02_Beta0_Parameter_{DEFAULTING = 1}_10</t>
  </si>
  <si>
    <t>VAR02_Beta_GlobalHidden_0_Parameter_{DEFAULTING = 0}_8</t>
  </si>
  <si>
    <t>VAR02_Beta0_Parameter_{DEFAULTING = 0}_7</t>
  </si>
  <si>
    <t>VAR01_Beta_GlobalHidden_0_Parameter_{DEFAULTING = 1}_5</t>
  </si>
  <si>
    <t>VAR01_Beta0_Parameter_{DEFAULTING = 1}_4</t>
  </si>
  <si>
    <t>VAR01_Beta_GlobalHidden_0_Parameter_{DEFAULTING = 0}_2</t>
  </si>
  <si>
    <t>VAR01_Beta0_Parameter_{DEFAULTING = 0}_1</t>
  </si>
  <si>
    <t>6 Shift</t>
  </si>
  <si>
    <t>5 Shift</t>
  </si>
  <si>
    <t>4 Shift</t>
  </si>
  <si>
    <t>3 Shift</t>
  </si>
  <si>
    <t>2 Shift</t>
  </si>
  <si>
    <t>1 Shift</t>
  </si>
  <si>
    <t>0 Shift</t>
  </si>
  <si>
    <t>UR</t>
  </si>
  <si>
    <t>UR-Shited 3 Shift</t>
  </si>
  <si>
    <t>GLOBAL MINUS</t>
  </si>
  <si>
    <t>Hidden</t>
  </si>
  <si>
    <t>alpha1</t>
  </si>
  <si>
    <t>Beta1</t>
  </si>
  <si>
    <t>alpha2</t>
  </si>
  <si>
    <t>Beta2</t>
  </si>
  <si>
    <t>Beta1Var</t>
  </si>
  <si>
    <t>HiddenVariance</t>
  </si>
  <si>
    <t>alpha1Variance</t>
  </si>
  <si>
    <t>Beta1Variance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</si>
</sst>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'Var04-Local'!$T$2:$T$64</c:f>
              <c:numCache>
                <c:formatCode>General</c:formatCode>
                <c:ptCount val="63"/>
                <c:pt idx="0">
                  <c:v>7691.890803059995</c:v>
                </c:pt>
                <c:pt idx="1">
                  <c:v>7785.575717599017</c:v>
                </c:pt>
                <c:pt idx="2">
                  <c:v>7758.15615123107</c:v>
                </c:pt>
                <c:pt idx="3">
                  <c:v>7628.609712656568</c:v>
                </c:pt>
                <c:pt idx="4">
                  <c:v>7445.621907887984</c:v>
                </c:pt>
                <c:pt idx="5">
                  <c:v>7239.184766961292</c:v>
                </c:pt>
                <c:pt idx="6">
                  <c:v>7068.288840279559</c:v>
                </c:pt>
                <c:pt idx="7">
                  <c:v>7007.598621315565</c:v>
                </c:pt>
                <c:pt idx="8">
                  <c:v>6976.407642132411</c:v>
                </c:pt>
                <c:pt idx="9">
                  <c:v>6980.977896509494</c:v>
                </c:pt>
                <c:pt idx="10">
                  <c:v>6956.043596914746</c:v>
                </c:pt>
                <c:pt idx="11">
                  <c:v>6945.548439214714</c:v>
                </c:pt>
                <c:pt idx="12">
                  <c:v>6913.788578205522</c:v>
                </c:pt>
                <c:pt idx="13">
                  <c:v>6859.862238746173</c:v>
                </c:pt>
                <c:pt idx="14">
                  <c:v>6756.254571665455</c:v>
                </c:pt>
                <c:pt idx="15">
                  <c:v>6641.658968305474</c:v>
                </c:pt>
                <c:pt idx="16">
                  <c:v>6517.144606917227</c:v>
                </c:pt>
                <c:pt idx="17">
                  <c:v>6449.433362016894</c:v>
                </c:pt>
                <c:pt idx="18">
                  <c:v>6408.293209110583</c:v>
                </c:pt>
                <c:pt idx="19">
                  <c:v>6393.290009538013</c:v>
                </c:pt>
                <c:pt idx="20">
                  <c:v>6412.58500808442</c:v>
                </c:pt>
                <c:pt idx="21">
                  <c:v>6445.250837129603</c:v>
                </c:pt>
                <c:pt idx="22">
                  <c:v>6490.509719686444</c:v>
                </c:pt>
                <c:pt idx="23">
                  <c:v>6519.305729310461</c:v>
                </c:pt>
                <c:pt idx="24">
                  <c:v>6517.442334320094</c:v>
                </c:pt>
                <c:pt idx="25">
                  <c:v>6494.598104520584</c:v>
                </c:pt>
                <c:pt idx="26">
                  <c:v>6464.59702647793</c:v>
                </c:pt>
                <c:pt idx="27">
                  <c:v>6450.384398289149</c:v>
                </c:pt>
                <c:pt idx="28">
                  <c:v>6448.475582820974</c:v>
                </c:pt>
                <c:pt idx="29">
                  <c:v>6471.739325245152</c:v>
                </c:pt>
                <c:pt idx="30">
                  <c:v>6519.81859914482</c:v>
                </c:pt>
                <c:pt idx="31">
                  <c:v>6569.746020100982</c:v>
                </c:pt>
                <c:pt idx="32">
                  <c:v>6627.462688650512</c:v>
                </c:pt>
                <c:pt idx="33">
                  <c:v>6657.386948575443</c:v>
                </c:pt>
                <c:pt idx="34">
                  <c:v>6657.557950590245</c:v>
                </c:pt>
                <c:pt idx="35">
                  <c:v>6647.322242561175</c:v>
                </c:pt>
                <c:pt idx="36">
                  <c:v>6624.936458721822</c:v>
                </c:pt>
                <c:pt idx="37">
                  <c:v>6628.526465720106</c:v>
                </c:pt>
                <c:pt idx="38">
                  <c:v>6634.173365628556</c:v>
                </c:pt>
                <c:pt idx="39">
                  <c:v>6662.019010413611</c:v>
                </c:pt>
                <c:pt idx="40">
                  <c:v>6692.822856032284</c:v>
                </c:pt>
                <c:pt idx="41">
                  <c:v>6726.534707567523</c:v>
                </c:pt>
                <c:pt idx="42">
                  <c:v>6746.318714823436</c:v>
                </c:pt>
                <c:pt idx="43">
                  <c:v>6733.219656971634</c:v>
                </c:pt>
                <c:pt idx="44">
                  <c:v>6716.02988935107</c:v>
                </c:pt>
                <c:pt idx="45">
                  <c:v>6710.027581619251</c:v>
                </c:pt>
                <c:pt idx="46">
                  <c:v>6709.76966535978</c:v>
                </c:pt>
                <c:pt idx="47">
                  <c:v>6737.50656445389</c:v>
                </c:pt>
                <c:pt idx="48">
                  <c:v>6772.489480660083</c:v>
                </c:pt>
                <c:pt idx="49">
                  <c:v>6803.451386687192</c:v>
                </c:pt>
                <c:pt idx="50">
                  <c:v>6831.409087885812</c:v>
                </c:pt>
                <c:pt idx="51">
                  <c:v>6824.165725576772</c:v>
                </c:pt>
                <c:pt idx="52">
                  <c:v>6814.263844708986</c:v>
                </c:pt>
                <c:pt idx="53">
                  <c:v>6819.65006343995</c:v>
                </c:pt>
                <c:pt idx="54">
                  <c:v>6837.978727594484</c:v>
                </c:pt>
                <c:pt idx="55">
                  <c:v>6879.907607464538</c:v>
                </c:pt>
                <c:pt idx="56">
                  <c:v>6934.962276554374</c:v>
                </c:pt>
                <c:pt idx="57">
                  <c:v>6994.173945916557</c:v>
                </c:pt>
                <c:pt idx="58">
                  <c:v>7038.891108684451</c:v>
                </c:pt>
                <c:pt idx="59">
                  <c:v>7060.195522587645</c:v>
                </c:pt>
                <c:pt idx="60">
                  <c:v>7077.626988797193</c:v>
                </c:pt>
                <c:pt idx="61">
                  <c:v>7105.872539753308</c:v>
                </c:pt>
                <c:pt idx="62">
                  <c:v>7151.556337681568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'Var04-Local'!$U$2:$U$64</c:f>
              <c:numCache>
                <c:formatCode>General</c:formatCode>
                <c:ptCount val="63"/>
                <c:pt idx="0">
                  <c:v>1281.1096315313</c:v>
                </c:pt>
                <c:pt idx="1">
                  <c:v>1323.051819932895</c:v>
                </c:pt>
                <c:pt idx="2">
                  <c:v>1321.786032190328</c:v>
                </c:pt>
                <c:pt idx="3">
                  <c:v>1292.731565957022</c:v>
                </c:pt>
                <c:pt idx="4">
                  <c:v>1304.254845014529</c:v>
                </c:pt>
                <c:pt idx="5">
                  <c:v>1247.99663848246</c:v>
                </c:pt>
                <c:pt idx="6">
                  <c:v>1176.960373814691</c:v>
                </c:pt>
                <c:pt idx="7">
                  <c:v>1122.325169167938</c:v>
                </c:pt>
                <c:pt idx="8">
                  <c:v>1109.478750500798</c:v>
                </c:pt>
                <c:pt idx="9">
                  <c:v>1071.332063747186</c:v>
                </c:pt>
                <c:pt idx="10">
                  <c:v>1030.840359920243</c:v>
                </c:pt>
                <c:pt idx="11">
                  <c:v>1003.341617623036</c:v>
                </c:pt>
                <c:pt idx="12">
                  <c:v>960.6614894161837</c:v>
                </c:pt>
                <c:pt idx="13">
                  <c:v>919.9816816242667</c:v>
                </c:pt>
                <c:pt idx="14">
                  <c:v>868.431490663071</c:v>
                </c:pt>
                <c:pt idx="15">
                  <c:v>831.1438160128154</c:v>
                </c:pt>
                <c:pt idx="16">
                  <c:v>797.2265718753432</c:v>
                </c:pt>
                <c:pt idx="17">
                  <c:v>774.6423912157564</c:v>
                </c:pt>
                <c:pt idx="18">
                  <c:v>757.5128843969787</c:v>
                </c:pt>
                <c:pt idx="19">
                  <c:v>747.0883342588958</c:v>
                </c:pt>
                <c:pt idx="20">
                  <c:v>745.955055031209</c:v>
                </c:pt>
                <c:pt idx="21">
                  <c:v>754.7454129619534</c:v>
                </c:pt>
                <c:pt idx="22">
                  <c:v>753.5601386682486</c:v>
                </c:pt>
                <c:pt idx="23">
                  <c:v>749.5592489223814</c:v>
                </c:pt>
                <c:pt idx="24">
                  <c:v>736.1914233164456</c:v>
                </c:pt>
                <c:pt idx="25">
                  <c:v>734.8001509906513</c:v>
                </c:pt>
                <c:pt idx="26">
                  <c:v>733.808641504279</c:v>
                </c:pt>
                <c:pt idx="27">
                  <c:v>726.7689504827796</c:v>
                </c:pt>
                <c:pt idx="28">
                  <c:v>722.643109888989</c:v>
                </c:pt>
                <c:pt idx="29">
                  <c:v>705.2363216049014</c:v>
                </c:pt>
                <c:pt idx="30">
                  <c:v>707.6118033857625</c:v>
                </c:pt>
                <c:pt idx="31">
                  <c:v>703.326461239912</c:v>
                </c:pt>
                <c:pt idx="32">
                  <c:v>699.565047865239</c:v>
                </c:pt>
                <c:pt idx="33">
                  <c:v>680.4316298936076</c:v>
                </c:pt>
                <c:pt idx="34">
                  <c:v>655.4016521383805</c:v>
                </c:pt>
                <c:pt idx="35">
                  <c:v>641.5035243567012</c:v>
                </c:pt>
                <c:pt idx="36">
                  <c:v>632.1185748013311</c:v>
                </c:pt>
                <c:pt idx="37">
                  <c:v>619.8486219225121</c:v>
                </c:pt>
                <c:pt idx="38">
                  <c:v>607.465887521415</c:v>
                </c:pt>
                <c:pt idx="39">
                  <c:v>604.109734717396</c:v>
                </c:pt>
                <c:pt idx="40">
                  <c:v>599.5548076619896</c:v>
                </c:pt>
                <c:pt idx="41">
                  <c:v>591.532716428864</c:v>
                </c:pt>
                <c:pt idx="42">
                  <c:v>590.1539041865199</c:v>
                </c:pt>
                <c:pt idx="43">
                  <c:v>580.442006849616</c:v>
                </c:pt>
                <c:pt idx="44">
                  <c:v>567.1425132368058</c:v>
                </c:pt>
                <c:pt idx="45">
                  <c:v>551.5931815819365</c:v>
                </c:pt>
                <c:pt idx="46">
                  <c:v>536.6943366699705</c:v>
                </c:pt>
                <c:pt idx="47">
                  <c:v>527.193922549674</c:v>
                </c:pt>
                <c:pt idx="48">
                  <c:v>519.61879664594</c:v>
                </c:pt>
                <c:pt idx="49">
                  <c:v>509.9937966090721</c:v>
                </c:pt>
                <c:pt idx="50">
                  <c:v>505.3239875574412</c:v>
                </c:pt>
                <c:pt idx="51">
                  <c:v>497.2018438439113</c:v>
                </c:pt>
                <c:pt idx="52">
                  <c:v>490.0630006400193</c:v>
                </c:pt>
                <c:pt idx="53">
                  <c:v>482.7570175110992</c:v>
                </c:pt>
                <c:pt idx="54">
                  <c:v>477.1057629368696</c:v>
                </c:pt>
                <c:pt idx="55">
                  <c:v>467.5561464322405</c:v>
                </c:pt>
                <c:pt idx="56">
                  <c:v>459.5935997586369</c:v>
                </c:pt>
                <c:pt idx="57">
                  <c:v>451.3325482921009</c:v>
                </c:pt>
                <c:pt idx="58">
                  <c:v>449.1461423923924</c:v>
                </c:pt>
                <c:pt idx="59">
                  <c:v>443.2918419646052</c:v>
                </c:pt>
                <c:pt idx="60">
                  <c:v>436.288106491541</c:v>
                </c:pt>
                <c:pt idx="61">
                  <c:v>427.3048000875444</c:v>
                </c:pt>
                <c:pt idx="62">
                  <c:v>423.1624309410078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734968"/>
        <c:axId val="-1983731864"/>
      </c:lineChart>
      <c:catAx>
        <c:axId val="-198373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3731864"/>
        <c:crosses val="autoZero"/>
        <c:auto val="1"/>
        <c:lblAlgn val="ctr"/>
        <c:lblOffset val="100"/>
        <c:noMultiLvlLbl val="0"/>
      </c:catAx>
      <c:valAx>
        <c:axId val="-198373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373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'Var05-Local'!$K$2:$K$64</c:f>
              <c:numCache>
                <c:formatCode>0.00E+00</c:formatCode>
                <c:ptCount val="63"/>
                <c:pt idx="0">
                  <c:v>0.000296378272603841</c:v>
                </c:pt>
                <c:pt idx="1">
                  <c:v>0.000396549614500881</c:v>
                </c:pt>
                <c:pt idx="2">
                  <c:v>0.0007826473147554</c:v>
                </c:pt>
                <c:pt idx="3" formatCode="General">
                  <c:v>0.0012304776599899</c:v>
                </c:pt>
                <c:pt idx="4" formatCode="General">
                  <c:v>0.00183731721431699</c:v>
                </c:pt>
                <c:pt idx="5" formatCode="General">
                  <c:v>0.00236923388005895</c:v>
                </c:pt>
                <c:pt idx="6" formatCode="General">
                  <c:v>0.00263315455538895</c:v>
                </c:pt>
                <c:pt idx="7" formatCode="General">
                  <c:v>0.00345695108078086</c:v>
                </c:pt>
                <c:pt idx="8" formatCode="General">
                  <c:v>0.00413868333356703</c:v>
                </c:pt>
                <c:pt idx="9" formatCode="General">
                  <c:v>0.00488968720456627</c:v>
                </c:pt>
                <c:pt idx="10" formatCode="General">
                  <c:v>0.00546831413711203</c:v>
                </c:pt>
                <c:pt idx="11" formatCode="General">
                  <c:v>0.00625568203804232</c:v>
                </c:pt>
                <c:pt idx="12" formatCode="General">
                  <c:v>0.0067876598899215</c:v>
                </c:pt>
                <c:pt idx="13" formatCode="General">
                  <c:v>0.00756612446449049</c:v>
                </c:pt>
                <c:pt idx="14" formatCode="General">
                  <c:v>0.00808438177856512</c:v>
                </c:pt>
                <c:pt idx="15" formatCode="General">
                  <c:v>0.00842998176142239</c:v>
                </c:pt>
                <c:pt idx="16" formatCode="General">
                  <c:v>0.00890412958197928</c:v>
                </c:pt>
                <c:pt idx="17" formatCode="General">
                  <c:v>0.00948684476208598</c:v>
                </c:pt>
                <c:pt idx="18" formatCode="General">
                  <c:v>0.0100013903654325</c:v>
                </c:pt>
                <c:pt idx="19" formatCode="General">
                  <c:v>0.0105738416796143</c:v>
                </c:pt>
                <c:pt idx="20" formatCode="General">
                  <c:v>0.0110479787774973</c:v>
                </c:pt>
                <c:pt idx="21" formatCode="General">
                  <c:v>0.0115407736366195</c:v>
                </c:pt>
                <c:pt idx="22" formatCode="General">
                  <c:v>0.0119788276074232</c:v>
                </c:pt>
                <c:pt idx="23" formatCode="General">
                  <c:v>0.01243922870351</c:v>
                </c:pt>
                <c:pt idx="24" formatCode="General">
                  <c:v>0.0138372997514353</c:v>
                </c:pt>
                <c:pt idx="25" formatCode="General">
                  <c:v>0.0150922264243232</c:v>
                </c:pt>
                <c:pt idx="26" formatCode="General">
                  <c:v>0.0162193150234946</c:v>
                </c:pt>
                <c:pt idx="27" formatCode="General">
                  <c:v>0.0171850524408505</c:v>
                </c:pt>
                <c:pt idx="28" formatCode="General">
                  <c:v>0.0180639299260771</c:v>
                </c:pt>
                <c:pt idx="29" formatCode="General">
                  <c:v>0.0189209166053247</c:v>
                </c:pt>
                <c:pt idx="30" formatCode="General">
                  <c:v>0.0196710477103178</c:v>
                </c:pt>
                <c:pt idx="31" formatCode="General">
                  <c:v>0.0202812712340774</c:v>
                </c:pt>
                <c:pt idx="32" formatCode="General">
                  <c:v>0.020607048332914</c:v>
                </c:pt>
                <c:pt idx="33" formatCode="General">
                  <c:v>0.020792109394969</c:v>
                </c:pt>
                <c:pt idx="34" formatCode="General">
                  <c:v>0.0212705482197072</c:v>
                </c:pt>
                <c:pt idx="35" formatCode="General">
                  <c:v>0.0216116005279764</c:v>
                </c:pt>
                <c:pt idx="36" formatCode="General">
                  <c:v>0.0218543816329617</c:v>
                </c:pt>
                <c:pt idx="37" formatCode="General">
                  <c:v>0.0220801248953052</c:v>
                </c:pt>
                <c:pt idx="38" formatCode="General">
                  <c:v>0.0222985415300512</c:v>
                </c:pt>
                <c:pt idx="39" formatCode="General">
                  <c:v>0.022601925143972</c:v>
                </c:pt>
                <c:pt idx="40" formatCode="General">
                  <c:v>0.0229852439483056</c:v>
                </c:pt>
                <c:pt idx="41" formatCode="General">
                  <c:v>0.0234535280714534</c:v>
                </c:pt>
                <c:pt idx="42" formatCode="General">
                  <c:v>0.0240131527818108</c:v>
                </c:pt>
                <c:pt idx="43" formatCode="General">
                  <c:v>0.0245860784502331</c:v>
                </c:pt>
                <c:pt idx="44" formatCode="General">
                  <c:v>0.025462277813393</c:v>
                </c:pt>
                <c:pt idx="45" formatCode="General">
                  <c:v>0.0263224440460222</c:v>
                </c:pt>
                <c:pt idx="46" formatCode="General">
                  <c:v>0.0271798693136841</c:v>
                </c:pt>
                <c:pt idx="47" formatCode="General">
                  <c:v>0.0280096181302089</c:v>
                </c:pt>
                <c:pt idx="48" formatCode="General">
                  <c:v>0.0288653677531601</c:v>
                </c:pt>
                <c:pt idx="49" formatCode="General">
                  <c:v>0.0297688801793425</c:v>
                </c:pt>
                <c:pt idx="50" formatCode="General">
                  <c:v>0.0306390077333934</c:v>
                </c:pt>
                <c:pt idx="51" formatCode="General">
                  <c:v>0.0313564095171682</c:v>
                </c:pt>
                <c:pt idx="52" formatCode="General">
                  <c:v>0.0321227897088154</c:v>
                </c:pt>
                <c:pt idx="53" formatCode="General">
                  <c:v>0.0329687392545852</c:v>
                </c:pt>
                <c:pt idx="54" formatCode="General">
                  <c:v>0.0338002226682081</c:v>
                </c:pt>
                <c:pt idx="55" formatCode="General">
                  <c:v>0.0346289483870118</c:v>
                </c:pt>
                <c:pt idx="56" formatCode="General">
                  <c:v>0.0355216316024025</c:v>
                </c:pt>
                <c:pt idx="57" formatCode="General">
                  <c:v>0.0365950778892411</c:v>
                </c:pt>
                <c:pt idx="58" formatCode="General">
                  <c:v>0.0377665611594584</c:v>
                </c:pt>
                <c:pt idx="59" formatCode="General">
                  <c:v>0.0389312166538185</c:v>
                </c:pt>
                <c:pt idx="60" formatCode="General">
                  <c:v>0.0399772858789137</c:v>
                </c:pt>
                <c:pt idx="61" formatCode="General">
                  <c:v>0.0410826133063047</c:v>
                </c:pt>
                <c:pt idx="62" formatCode="General">
                  <c:v>0.0419272507873044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689336"/>
        <c:axId val="-1983686424"/>
      </c:lineChart>
      <c:lineChart>
        <c:grouping val="standard"/>
        <c:varyColors val="0"/>
        <c:ser>
          <c:idx val="1"/>
          <c:order val="1"/>
          <c:tx>
            <c:strRef>
              <c:f>'Var05-Local'!$N$1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'Var05-Local'!$N$2:$N$64</c:f>
              <c:numCache>
                <c:formatCode>0.00E+00</c:formatCode>
                <c:ptCount val="63"/>
                <c:pt idx="0">
                  <c:v>2.48542765272839</c:v>
                </c:pt>
                <c:pt idx="1">
                  <c:v>2.54829205929997</c:v>
                </c:pt>
                <c:pt idx="2">
                  <c:v>2.67341941658424</c:v>
                </c:pt>
                <c:pt idx="3">
                  <c:v>2.77049328556167</c:v>
                </c:pt>
                <c:pt idx="4">
                  <c:v>2.87240945657485</c:v>
                </c:pt>
                <c:pt idx="5">
                  <c:v>2.94434077139743</c:v>
                </c:pt>
                <c:pt idx="6">
                  <c:v>2.97464450980586</c:v>
                </c:pt>
                <c:pt idx="7">
                  <c:v>3.05731478959431</c:v>
                </c:pt>
                <c:pt idx="8">
                  <c:v>3.11791458044633</c:v>
                </c:pt>
                <c:pt idx="9">
                  <c:v>3.17827461682025</c:v>
                </c:pt>
                <c:pt idx="10">
                  <c:v>3.22057640366655</c:v>
                </c:pt>
                <c:pt idx="11">
                  <c:v>3.27370663332056</c:v>
                </c:pt>
                <c:pt idx="12">
                  <c:v>3.30724540164405</c:v>
                </c:pt>
                <c:pt idx="13">
                  <c:v>3.35336881487745</c:v>
                </c:pt>
                <c:pt idx="14">
                  <c:v>3.38246984612458</c:v>
                </c:pt>
                <c:pt idx="15">
                  <c:v>3.40078879365178</c:v>
                </c:pt>
                <c:pt idx="16">
                  <c:v>3.42476375790659</c:v>
                </c:pt>
                <c:pt idx="17">
                  <c:v>3.45304984516053</c:v>
                </c:pt>
                <c:pt idx="18">
                  <c:v>3.47714387106909</c:v>
                </c:pt>
                <c:pt idx="19">
                  <c:v>3.50315376457639</c:v>
                </c:pt>
                <c:pt idx="20">
                  <c:v>3.5240299483847</c:v>
                </c:pt>
                <c:pt idx="21">
                  <c:v>3.54524047088018</c:v>
                </c:pt>
                <c:pt idx="22">
                  <c:v>3.56374316673672</c:v>
                </c:pt>
                <c:pt idx="23" formatCode="General">
                  <c:v>3.58286933352639</c:v>
                </c:pt>
                <c:pt idx="24" formatCode="General">
                  <c:v>3.64010855665566</c:v>
                </c:pt>
                <c:pt idx="25" formatCode="General">
                  <c:v>3.69074054421609</c:v>
                </c:pt>
                <c:pt idx="26" formatCode="General">
                  <c:v>3.73585106451953</c:v>
                </c:pt>
                <c:pt idx="27" formatCode="General">
                  <c:v>3.77424653950226</c:v>
                </c:pt>
                <c:pt idx="28" formatCode="General">
                  <c:v>3.80897690777787</c:v>
                </c:pt>
                <c:pt idx="29" formatCode="General">
                  <c:v>3.84266212843846</c:v>
                </c:pt>
                <c:pt idx="30" formatCode="General">
                  <c:v>3.87194642547389</c:v>
                </c:pt>
                <c:pt idx="31" formatCode="General">
                  <c:v>3.89566520991463</c:v>
                </c:pt>
                <c:pt idx="32" formatCode="General">
                  <c:v>3.90827245079141</c:v>
                </c:pt>
                <c:pt idx="33" formatCode="General">
                  <c:v>3.91539679239092</c:v>
                </c:pt>
                <c:pt idx="34" formatCode="General">
                  <c:v>3.93369632238576</c:v>
                </c:pt>
                <c:pt idx="35" formatCode="General">
                  <c:v>3.94664275528317</c:v>
                </c:pt>
                <c:pt idx="36" formatCode="General">
                  <c:v>3.95581081533055</c:v>
                </c:pt>
                <c:pt idx="37" formatCode="General">
                  <c:v>3.9642897637695</c:v>
                </c:pt>
                <c:pt idx="38" formatCode="General">
                  <c:v>3.97243805997034</c:v>
                </c:pt>
                <c:pt idx="39" formatCode="General">
                  <c:v>3.98368127779397</c:v>
                </c:pt>
                <c:pt idx="40" formatCode="General">
                  <c:v>3.99779404487397</c:v>
                </c:pt>
                <c:pt idx="41" formatCode="General">
                  <c:v>4.01492037311462</c:v>
                </c:pt>
                <c:pt idx="42" formatCode="General">
                  <c:v>4.03523550626183</c:v>
                </c:pt>
                <c:pt idx="43" formatCode="General">
                  <c:v>4.05587849323678</c:v>
                </c:pt>
                <c:pt idx="44" formatCode="General">
                  <c:v>4.08720376079874</c:v>
                </c:pt>
                <c:pt idx="45" formatCode="General">
                  <c:v>4.11770323595152</c:v>
                </c:pt>
                <c:pt idx="46" formatCode="General">
                  <c:v>4.1478487711293</c:v>
                </c:pt>
                <c:pt idx="47" formatCode="General">
                  <c:v>4.17677154754606</c:v>
                </c:pt>
                <c:pt idx="48" formatCode="General">
                  <c:v>4.20635318174982</c:v>
                </c:pt>
                <c:pt idx="49" formatCode="General">
                  <c:v>4.23732042836833</c:v>
                </c:pt>
                <c:pt idx="50" formatCode="General">
                  <c:v>4.26681960396062</c:v>
                </c:pt>
                <c:pt idx="51" formatCode="General">
                  <c:v>4.29092996778182</c:v>
                </c:pt>
                <c:pt idx="52" formatCode="General">
                  <c:v>4.31646696790123</c:v>
                </c:pt>
                <c:pt idx="53" formatCode="General">
                  <c:v>4.34440878011624</c:v>
                </c:pt>
                <c:pt idx="54" formatCode="General">
                  <c:v>4.37161805019824</c:v>
                </c:pt>
                <c:pt idx="55" formatCode="General">
                  <c:v>4.39849684008203</c:v>
                </c:pt>
                <c:pt idx="56" formatCode="General">
                  <c:v>4.42718737326069</c:v>
                </c:pt>
                <c:pt idx="57" formatCode="General">
                  <c:v>4.46137655227091</c:v>
                </c:pt>
                <c:pt idx="58" formatCode="General">
                  <c:v>4.49838252895302</c:v>
                </c:pt>
                <c:pt idx="59" formatCode="General">
                  <c:v>4.53490192726591</c:v>
                </c:pt>
                <c:pt idx="60" formatCode="General">
                  <c:v>4.56746715406527</c:v>
                </c:pt>
                <c:pt idx="61" formatCode="General">
                  <c:v>4.60163991925237</c:v>
                </c:pt>
                <c:pt idx="62" formatCode="General">
                  <c:v>4.62756665139703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679960"/>
        <c:axId val="-1983683320"/>
      </c:lineChart>
      <c:catAx>
        <c:axId val="-198368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3686424"/>
        <c:crosses val="autoZero"/>
        <c:auto val="1"/>
        <c:lblAlgn val="ctr"/>
        <c:lblOffset val="100"/>
        <c:noMultiLvlLbl val="0"/>
      </c:catAx>
      <c:valAx>
        <c:axId val="-19836864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1983689336"/>
        <c:crosses val="autoZero"/>
        <c:crossBetween val="between"/>
      </c:valAx>
      <c:valAx>
        <c:axId val="-198368332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1983679960"/>
        <c:crosses val="max"/>
        <c:crossBetween val="between"/>
      </c:valAx>
      <c:catAx>
        <c:axId val="-1983679960"/>
        <c:scaling>
          <c:orientation val="minMax"/>
        </c:scaling>
        <c:delete val="1"/>
        <c:axPos val="b"/>
        <c:majorTickMark val="out"/>
        <c:minorTickMark val="none"/>
        <c:tickLblPos val="nextTo"/>
        <c:crossAx val="-19836833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23877.0079222191</c:v>
                </c:pt>
                <c:pt idx="1">
                  <c:v>11855.4009921704</c:v>
                </c:pt>
                <c:pt idx="2">
                  <c:v>7814.98384020621</c:v>
                </c:pt>
                <c:pt idx="3">
                  <c:v>5841.4312145204</c:v>
                </c:pt>
                <c:pt idx="4">
                  <c:v>4642.75900379237</c:v>
                </c:pt>
                <c:pt idx="5">
                  <c:v>3850.30954755035</c:v>
                </c:pt>
                <c:pt idx="6">
                  <c:v>3289.84442288129</c:v>
                </c:pt>
                <c:pt idx="7">
                  <c:v>2861.46938366903</c:v>
                </c:pt>
                <c:pt idx="8">
                  <c:v>2533.88443832092</c:v>
                </c:pt>
                <c:pt idx="9">
                  <c:v>2269.40271154394</c:v>
                </c:pt>
                <c:pt idx="10">
                  <c:v>2055.28268806568</c:v>
                </c:pt>
                <c:pt idx="11">
                  <c:v>1878.78871164277</c:v>
                </c:pt>
                <c:pt idx="12">
                  <c:v>1728.47288217657</c:v>
                </c:pt>
                <c:pt idx="13">
                  <c:v>1603.28743842226</c:v>
                </c:pt>
                <c:pt idx="14">
                  <c:v>1492.81129550713</c:v>
                </c:pt>
                <c:pt idx="15">
                  <c:v>1397.97786324248</c:v>
                </c:pt>
                <c:pt idx="16">
                  <c:v>1315.26594361242</c:v>
                </c:pt>
                <c:pt idx="17">
                  <c:v>1241.28475433149</c:v>
                </c:pt>
                <c:pt idx="18">
                  <c:v>1175.51777482076</c:v>
                </c:pt>
                <c:pt idx="19">
                  <c:v>1115.41687821992</c:v>
                </c:pt>
                <c:pt idx="20">
                  <c:v>1062.16969102609</c:v>
                </c:pt>
                <c:pt idx="21">
                  <c:v>1014.01756050065</c:v>
                </c:pt>
                <c:pt idx="22">
                  <c:v>971.279511533908</c:v>
                </c:pt>
                <c:pt idx="23">
                  <c:v>934.179586826085</c:v>
                </c:pt>
                <c:pt idx="24">
                  <c:v>900.156982726614</c:v>
                </c:pt>
                <c:pt idx="25">
                  <c:v>869.9497889827001</c:v>
                </c:pt>
                <c:pt idx="26">
                  <c:v>842.586625948458</c:v>
                </c:pt>
                <c:pt idx="27">
                  <c:v>817.125089025025</c:v>
                </c:pt>
                <c:pt idx="28">
                  <c:v>793.890408046187</c:v>
                </c:pt>
                <c:pt idx="29">
                  <c:v>771.725510799938</c:v>
                </c:pt>
                <c:pt idx="30">
                  <c:v>751.68974927855</c:v>
                </c:pt>
                <c:pt idx="31">
                  <c:v>732.911422971517</c:v>
                </c:pt>
                <c:pt idx="32">
                  <c:v>715.236075517415</c:v>
                </c:pt>
                <c:pt idx="33">
                  <c:v>698.548514322502</c:v>
                </c:pt>
                <c:pt idx="34">
                  <c:v>682.520852656201</c:v>
                </c:pt>
                <c:pt idx="35">
                  <c:v>667.742812137145</c:v>
                </c:pt>
                <c:pt idx="36">
                  <c:v>653.6255323943381</c:v>
                </c:pt>
                <c:pt idx="37">
                  <c:v>640.057946059868</c:v>
                </c:pt>
                <c:pt idx="38">
                  <c:v>627.257021583853</c:v>
                </c:pt>
                <c:pt idx="39">
                  <c:v>615.057911496162</c:v>
                </c:pt>
                <c:pt idx="40">
                  <c:v>603.394449403285</c:v>
                </c:pt>
                <c:pt idx="41">
                  <c:v>592.108054166928</c:v>
                </c:pt>
                <c:pt idx="42">
                  <c:v>581.459578528307</c:v>
                </c:pt>
                <c:pt idx="43">
                  <c:v>570.94185847886</c:v>
                </c:pt>
                <c:pt idx="44">
                  <c:v>560.8934561349161</c:v>
                </c:pt>
                <c:pt idx="45">
                  <c:v>551.08803197417</c:v>
                </c:pt>
                <c:pt idx="46">
                  <c:v>541.569229332559</c:v>
                </c:pt>
                <c:pt idx="47">
                  <c:v>532.418863481896</c:v>
                </c:pt>
                <c:pt idx="48">
                  <c:v>523.5950150848799</c:v>
                </c:pt>
                <c:pt idx="49">
                  <c:v>514.96954040308</c:v>
                </c:pt>
                <c:pt idx="50">
                  <c:v>506.910083646173</c:v>
                </c:pt>
                <c:pt idx="51">
                  <c:v>499.092454752294</c:v>
                </c:pt>
                <c:pt idx="52">
                  <c:v>491.584276824476</c:v>
                </c:pt>
                <c:pt idx="53">
                  <c:v>484.252812864747</c:v>
                </c:pt>
                <c:pt idx="54">
                  <c:v>477.242635758547</c:v>
                </c:pt>
                <c:pt idx="55">
                  <c:v>470.41492837869</c:v>
                </c:pt>
                <c:pt idx="56">
                  <c:v>463.807549640183</c:v>
                </c:pt>
                <c:pt idx="57">
                  <c:v>457.386098557879</c:v>
                </c:pt>
                <c:pt idx="58">
                  <c:v>451.31336374232</c:v>
                </c:pt>
                <c:pt idx="59">
                  <c:v>445.368997728276</c:v>
                </c:pt>
                <c:pt idx="60">
                  <c:v>439.715963412015</c:v>
                </c:pt>
                <c:pt idx="61">
                  <c:v>434.059393802821</c:v>
                </c:pt>
                <c:pt idx="62">
                  <c:v>428.780731516361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644472"/>
        <c:axId val="-1983641496"/>
      </c:lineChart>
      <c:lineChart>
        <c:grouping val="standard"/>
        <c:varyColors val="0"/>
        <c:ser>
          <c:idx val="1"/>
          <c:order val="1"/>
          <c:tx>
            <c:strRef>
              <c:f>'Var05-Local'!$F$1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'Var05-Local'!$F$2:$F$64</c:f>
              <c:numCache>
                <c:formatCode>General</c:formatCode>
                <c:ptCount val="63"/>
                <c:pt idx="0">
                  <c:v>0.999992091326232</c:v>
                </c:pt>
                <c:pt idx="1">
                  <c:v>0.999984118305079</c:v>
                </c:pt>
                <c:pt idx="2">
                  <c:v>0.999976018268913</c:v>
                </c:pt>
                <c:pt idx="3">
                  <c:v>0.999968054694357</c:v>
                </c:pt>
                <c:pt idx="4">
                  <c:v>0.999959988176322</c:v>
                </c:pt>
                <c:pt idx="5">
                  <c:v>0.999951924599942</c:v>
                </c:pt>
                <c:pt idx="6">
                  <c:v>0.999943904313178</c:v>
                </c:pt>
                <c:pt idx="7">
                  <c:v>0.999935702002862</c:v>
                </c:pt>
                <c:pt idx="8">
                  <c:v>0.999927583590733</c:v>
                </c:pt>
                <c:pt idx="9">
                  <c:v>0.999919351055974</c:v>
                </c:pt>
                <c:pt idx="10">
                  <c:v>0.999911144432231</c:v>
                </c:pt>
                <c:pt idx="11">
                  <c:v>0.999902986994947</c:v>
                </c:pt>
                <c:pt idx="12">
                  <c:v>0.999894751137764</c:v>
                </c:pt>
                <c:pt idx="13">
                  <c:v>0.999886740697298</c:v>
                </c:pt>
                <c:pt idx="14">
                  <c:v>0.999878612230814</c:v>
                </c:pt>
                <c:pt idx="15">
                  <c:v>0.999870610417074</c:v>
                </c:pt>
                <c:pt idx="16">
                  <c:v>0.999862699504352</c:v>
                </c:pt>
                <c:pt idx="17">
                  <c:v>0.99985473233438</c:v>
                </c:pt>
                <c:pt idx="18">
                  <c:v>0.999846800326954</c:v>
                </c:pt>
                <c:pt idx="19">
                  <c:v>0.999838758349746</c:v>
                </c:pt>
                <c:pt idx="20">
                  <c:v>0.999830847390773</c:v>
                </c:pt>
                <c:pt idx="21">
                  <c:v>0.99982297953712</c:v>
                </c:pt>
                <c:pt idx="22">
                  <c:v>0.999815365260146</c:v>
                </c:pt>
                <c:pt idx="23">
                  <c:v>0.999808216694169</c:v>
                </c:pt>
                <c:pt idx="24">
                  <c:v>0.999801171185957</c:v>
                </c:pt>
                <c:pt idx="25">
                  <c:v>0.99979443610588</c:v>
                </c:pt>
                <c:pt idx="26">
                  <c:v>0.999787926653875</c:v>
                </c:pt>
                <c:pt idx="27">
                  <c:v>0.999781487271068</c:v>
                </c:pt>
                <c:pt idx="28">
                  <c:v>0.999775256231012</c:v>
                </c:pt>
                <c:pt idx="29">
                  <c:v>0.999768983511606</c:v>
                </c:pt>
                <c:pt idx="30">
                  <c:v>0.999762986296156</c:v>
                </c:pt>
                <c:pt idx="31">
                  <c:v>0.999757074708693</c:v>
                </c:pt>
                <c:pt idx="32">
                  <c:v>0.999751238645766</c:v>
                </c:pt>
                <c:pt idx="33">
                  <c:v>0.999745471368114</c:v>
                </c:pt>
                <c:pt idx="34">
                  <c:v>0.999739677967637</c:v>
                </c:pt>
                <c:pt idx="35">
                  <c:v>0.999734076307589</c:v>
                </c:pt>
                <c:pt idx="36">
                  <c:v>0.999728492316733</c:v>
                </c:pt>
                <c:pt idx="37">
                  <c:v>0.999722906100216</c:v>
                </c:pt>
                <c:pt idx="38">
                  <c:v>0.999717412781616</c:v>
                </c:pt>
                <c:pt idx="39">
                  <c:v>0.999711963406928</c:v>
                </c:pt>
                <c:pt idx="40">
                  <c:v>0.999706544834892</c:v>
                </c:pt>
                <c:pt idx="41">
                  <c:v>0.999701100973034</c:v>
                </c:pt>
                <c:pt idx="42">
                  <c:v>0.999695766216017</c:v>
                </c:pt>
                <c:pt idx="43">
                  <c:v>0.999690299466126</c:v>
                </c:pt>
                <c:pt idx="44">
                  <c:v>0.999684882352018</c:v>
                </c:pt>
                <c:pt idx="45">
                  <c:v>0.999679399958188</c:v>
                </c:pt>
                <c:pt idx="46">
                  <c:v>0.999673880674196</c:v>
                </c:pt>
                <c:pt idx="47">
                  <c:v>0.999668377980406</c:v>
                </c:pt>
                <c:pt idx="48">
                  <c:v>0.999662880741729</c:v>
                </c:pt>
                <c:pt idx="49">
                  <c:v>0.999657341969086</c:v>
                </c:pt>
                <c:pt idx="50">
                  <c:v>0.999651965405956</c:v>
                </c:pt>
                <c:pt idx="51">
                  <c:v>0.999646573426398</c:v>
                </c:pt>
                <c:pt idx="52">
                  <c:v>0.999641224793443</c:v>
                </c:pt>
                <c:pt idx="53">
                  <c:v>0.999635838029271</c:v>
                </c:pt>
                <c:pt idx="54">
                  <c:v>0.999630516460886</c:v>
                </c:pt>
                <c:pt idx="55">
                  <c:v>0.99962517197977</c:v>
                </c:pt>
                <c:pt idx="56">
                  <c:v>0.999619837151692</c:v>
                </c:pt>
                <c:pt idx="57">
                  <c:v>0.999614485776515</c:v>
                </c:pt>
                <c:pt idx="58">
                  <c:v>0.99960926349188</c:v>
                </c:pt>
                <c:pt idx="59">
                  <c:v>0.999604003639712</c:v>
                </c:pt>
                <c:pt idx="60">
                  <c:v>0.9995988532618</c:v>
                </c:pt>
                <c:pt idx="61">
                  <c:v>0.999593562506193</c:v>
                </c:pt>
                <c:pt idx="62">
                  <c:v>0.999588476706817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635160"/>
        <c:axId val="-1983638456"/>
      </c:lineChart>
      <c:catAx>
        <c:axId val="-198364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3641496"/>
        <c:crosses val="autoZero"/>
        <c:auto val="1"/>
        <c:lblAlgn val="ctr"/>
        <c:lblOffset val="100"/>
        <c:noMultiLvlLbl val="0"/>
      </c:catAx>
      <c:valAx>
        <c:axId val="-198364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3644472"/>
        <c:crosses val="autoZero"/>
        <c:crossBetween val="between"/>
      </c:valAx>
      <c:valAx>
        <c:axId val="-1983638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1983635160"/>
        <c:crosses val="max"/>
        <c:crossBetween val="between"/>
      </c:valAx>
      <c:catAx>
        <c:axId val="-1983635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19836384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'Var05-Local'!$I$1</c:f>
              <c:strCache>
                <c:ptCount val="1"/>
                <c:pt idx="0">
                  <c:v>Beta1Var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0.00E+00</c:formatCode>
                <c:ptCount val="63"/>
                <c:pt idx="0" formatCode="General">
                  <c:v>0.00192695577872159</c:v>
                </c:pt>
                <c:pt idx="1">
                  <c:v>0.00095466108047495</c:v>
                </c:pt>
                <c:pt idx="2">
                  <c:v>0.000629023998365706</c:v>
                </c:pt>
                <c:pt idx="3">
                  <c:v>0.000469556963845213</c:v>
                </c:pt>
                <c:pt idx="4">
                  <c:v>0.000373014971257209</c:v>
                </c:pt>
                <c:pt idx="5">
                  <c:v>0.00030910279405891</c:v>
                </c:pt>
                <c:pt idx="6">
                  <c:v>0.000263861933619432</c:v>
                </c:pt>
                <c:pt idx="7">
                  <c:v>0.000229357823533492</c:v>
                </c:pt>
                <c:pt idx="8">
                  <c:v>0.000202931305590245</c:v>
                </c:pt>
                <c:pt idx="9">
                  <c:v>0.000181643903207166</c:v>
                </c:pt>
                <c:pt idx="10">
                  <c:v>0.000164384956088125</c:v>
                </c:pt>
                <c:pt idx="11">
                  <c:v>0.000150141749553833</c:v>
                </c:pt>
                <c:pt idx="12">
                  <c:v>0.000138019385932979</c:v>
                </c:pt>
                <c:pt idx="13">
                  <c:v>0.000127915842566413</c:v>
                </c:pt>
                <c:pt idx="14">
                  <c:v>0.000119040757417376</c:v>
                </c:pt>
                <c:pt idx="15">
                  <c:v>0.000111398322967831</c:v>
                </c:pt>
                <c:pt idx="16">
                  <c:v>0.00010472250824095</c:v>
                </c:pt>
                <c:pt idx="17">
                  <c:v>9.87466633755673E-5</c:v>
                </c:pt>
                <c:pt idx="18">
                  <c:v>9.34241539260928E-5</c:v>
                </c:pt>
                <c:pt idx="19">
                  <c:v>8.85747019208895E-5</c:v>
                </c:pt>
                <c:pt idx="20">
                  <c:v>8.4261023859805E-5</c:v>
                </c:pt>
                <c:pt idx="21">
                  <c:v>8.03589869683766E-5</c:v>
                </c:pt>
                <c:pt idx="22">
                  <c:v>7.68991501858739E-5</c:v>
                </c:pt>
                <c:pt idx="23">
                  <c:v>7.38971351304092E-5</c:v>
                </c:pt>
                <c:pt idx="24">
                  <c:v>7.11476246844309E-5</c:v>
                </c:pt>
                <c:pt idx="25">
                  <c:v>6.8694330684736E-5</c:v>
                </c:pt>
                <c:pt idx="26">
                  <c:v>6.6470431829666E-5</c:v>
                </c:pt>
                <c:pt idx="27">
                  <c:v>6.44025611017001E-5</c:v>
                </c:pt>
                <c:pt idx="28">
                  <c:v>6.25153494441993E-5</c:v>
                </c:pt>
                <c:pt idx="29">
                  <c:v>6.07207900567474E-5</c:v>
                </c:pt>
                <c:pt idx="30">
                  <c:v>5.9094943630345E-5</c:v>
                </c:pt>
                <c:pt idx="31">
                  <c:v>5.75727395306954E-5</c:v>
                </c:pt>
                <c:pt idx="32">
                  <c:v>5.61427764326165E-5</c:v>
                </c:pt>
                <c:pt idx="33">
                  <c:v>5.47963340550503E-5</c:v>
                </c:pt>
                <c:pt idx="34">
                  <c:v>5.35062998685481E-5</c:v>
                </c:pt>
                <c:pt idx="35">
                  <c:v>5.23143148836528E-5</c:v>
                </c:pt>
                <c:pt idx="36">
                  <c:v>5.11764140158783E-5</c:v>
                </c:pt>
                <c:pt idx="37">
                  <c:v>5.00858866325344E-5</c:v>
                </c:pt>
                <c:pt idx="38">
                  <c:v>4.90574600794647E-5</c:v>
                </c:pt>
                <c:pt idx="39">
                  <c:v>4.80779520180804E-5</c:v>
                </c:pt>
                <c:pt idx="40">
                  <c:v>4.71418349585316E-5</c:v>
                </c:pt>
                <c:pt idx="41">
                  <c:v>4.62376664820052E-5</c:v>
                </c:pt>
                <c:pt idx="42">
                  <c:v>4.53848725071242E-5</c:v>
                </c:pt>
                <c:pt idx="43">
                  <c:v>4.45435320805454E-5</c:v>
                </c:pt>
                <c:pt idx="44">
                  <c:v>4.37403206201598E-5</c:v>
                </c:pt>
                <c:pt idx="45">
                  <c:v>4.29570563811977E-5</c:v>
                </c:pt>
                <c:pt idx="46">
                  <c:v>4.21970370285853E-5</c:v>
                </c:pt>
                <c:pt idx="47">
                  <c:v>4.14663209997378E-5</c:v>
                </c:pt>
                <c:pt idx="48">
                  <c:v>4.07618847849207E-5</c:v>
                </c:pt>
                <c:pt idx="49">
                  <c:v>4.00769204277424E-5</c:v>
                </c:pt>
                <c:pt idx="50">
                  <c:v>3.94342578152154E-5</c:v>
                </c:pt>
                <c:pt idx="51">
                  <c:v>3.88108767961802E-5</c:v>
                </c:pt>
                <c:pt idx="52">
                  <c:v>3.82124007987969E-5</c:v>
                </c:pt>
                <c:pt idx="53">
                  <c:v>3.7628967127386E-5</c:v>
                </c:pt>
                <c:pt idx="54">
                  <c:v>3.70705960681479E-5</c:v>
                </c:pt>
                <c:pt idx="55">
                  <c:v>3.65271512347752E-5</c:v>
                </c:pt>
                <c:pt idx="56">
                  <c:v>3.60012234680381E-5</c:v>
                </c:pt>
                <c:pt idx="57">
                  <c:v>3.54895850125826E-5</c:v>
                </c:pt>
                <c:pt idx="58">
                  <c:v>3.50046738064562E-5</c:v>
                </c:pt>
                <c:pt idx="59">
                  <c:v>3.45301531374979E-5</c:v>
                </c:pt>
                <c:pt idx="60">
                  <c:v>3.4078234320714E-5</c:v>
                </c:pt>
                <c:pt idx="61">
                  <c:v>3.36268578904264E-5</c:v>
                </c:pt>
                <c:pt idx="62">
                  <c:v>3.32044463907472E-5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613208"/>
        <c:axId val="-1983610264"/>
      </c:lineChart>
      <c:catAx>
        <c:axId val="-1983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3610264"/>
        <c:crosses val="autoZero"/>
        <c:auto val="1"/>
        <c:lblAlgn val="ctr"/>
        <c:lblOffset val="100"/>
        <c:noMultiLvlLbl val="0"/>
      </c:catAx>
      <c:valAx>
        <c:axId val="-198361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361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GlobalModel!$CB$2:$CB$64</c:f>
              <c:numCache>
                <c:formatCode>0.00E+00</c:formatCode>
                <c:ptCount val="63"/>
                <c:pt idx="0">
                  <c:v>-1705.19811238911</c:v>
                </c:pt>
                <c:pt idx="1">
                  <c:v>-1726.28954467178</c:v>
                </c:pt>
                <c:pt idx="2">
                  <c:v>-1738.59104008262</c:v>
                </c:pt>
                <c:pt idx="3">
                  <c:v>-1729.59045760868</c:v>
                </c:pt>
                <c:pt idx="4">
                  <c:v>-1718.87676230007</c:v>
                </c:pt>
                <c:pt idx="5">
                  <c:v>-1715.42190265822</c:v>
                </c:pt>
                <c:pt idx="6">
                  <c:v>-1713.23449105915</c:v>
                </c:pt>
                <c:pt idx="7">
                  <c:v>-1717.35311227748</c:v>
                </c:pt>
                <c:pt idx="8">
                  <c:v>-1720.04460334575</c:v>
                </c:pt>
                <c:pt idx="9">
                  <c:v>-1722.6226009718</c:v>
                </c:pt>
                <c:pt idx="10">
                  <c:v>-1725.53493468181</c:v>
                </c:pt>
                <c:pt idx="11">
                  <c:v>-1725.61817364274</c:v>
                </c:pt>
                <c:pt idx="12">
                  <c:v>-1729.48501252263</c:v>
                </c:pt>
                <c:pt idx="13">
                  <c:v>-1725.4928530489</c:v>
                </c:pt>
                <c:pt idx="14">
                  <c:v>-1719.26378021608</c:v>
                </c:pt>
                <c:pt idx="15">
                  <c:v>-1716.77555253819</c:v>
                </c:pt>
                <c:pt idx="16">
                  <c:v>-1709.59281590026</c:v>
                </c:pt>
                <c:pt idx="17">
                  <c:v>-1704.97272718514</c:v>
                </c:pt>
                <c:pt idx="18">
                  <c:v>-1701.80769947135</c:v>
                </c:pt>
                <c:pt idx="19">
                  <c:v>-1701.75668907085</c:v>
                </c:pt>
                <c:pt idx="20">
                  <c:v>-1703.40196347644</c:v>
                </c:pt>
                <c:pt idx="21">
                  <c:v>-1704.74150003546</c:v>
                </c:pt>
                <c:pt idx="22">
                  <c:v>-1709.5843758026</c:v>
                </c:pt>
                <c:pt idx="23">
                  <c:v>-1710.13139318197</c:v>
                </c:pt>
                <c:pt idx="24">
                  <c:v>-1709.02167783251</c:v>
                </c:pt>
                <c:pt idx="25">
                  <c:v>-1707.00583308142</c:v>
                </c:pt>
                <c:pt idx="26">
                  <c:v>-1704.25444452044</c:v>
                </c:pt>
                <c:pt idx="27">
                  <c:v>-1701.55816922243</c:v>
                </c:pt>
                <c:pt idx="28">
                  <c:v>-1700.58067492884</c:v>
                </c:pt>
                <c:pt idx="29">
                  <c:v>-1701.42338853527</c:v>
                </c:pt>
                <c:pt idx="30">
                  <c:v>-1703.78521865715</c:v>
                </c:pt>
                <c:pt idx="31">
                  <c:v>-1705.94762989554</c:v>
                </c:pt>
                <c:pt idx="32">
                  <c:v>-1708.69320708201</c:v>
                </c:pt>
                <c:pt idx="33">
                  <c:v>-1707.88249306285</c:v>
                </c:pt>
                <c:pt idx="34">
                  <c:v>-1705.39752254476</c:v>
                </c:pt>
                <c:pt idx="35">
                  <c:v>-1702.55834169108</c:v>
                </c:pt>
                <c:pt idx="36">
                  <c:v>-1699.21039321876</c:v>
                </c:pt>
                <c:pt idx="37">
                  <c:v>-1698.50333366449</c:v>
                </c:pt>
                <c:pt idx="38">
                  <c:v>-1696.88431186531</c:v>
                </c:pt>
                <c:pt idx="39">
                  <c:v>-1697.47169353598</c:v>
                </c:pt>
                <c:pt idx="40">
                  <c:v>-1697.91034354488</c:v>
                </c:pt>
                <c:pt idx="41">
                  <c:v>-1699.30623880598</c:v>
                </c:pt>
                <c:pt idx="42">
                  <c:v>-1698.85835456115</c:v>
                </c:pt>
                <c:pt idx="43">
                  <c:v>-1696.12227711102</c:v>
                </c:pt>
                <c:pt idx="44">
                  <c:v>-1692.89159734331</c:v>
                </c:pt>
                <c:pt idx="45">
                  <c:v>-1690.61891874975</c:v>
                </c:pt>
                <c:pt idx="46">
                  <c:v>-1688.15324507928</c:v>
                </c:pt>
                <c:pt idx="47">
                  <c:v>-1687.78775368762</c:v>
                </c:pt>
                <c:pt idx="48">
                  <c:v>-1688.78051129959</c:v>
                </c:pt>
                <c:pt idx="49">
                  <c:v>-1689.57442367705</c:v>
                </c:pt>
                <c:pt idx="50">
                  <c:v>-1689.34919994272</c:v>
                </c:pt>
                <c:pt idx="51">
                  <c:v>-1686.73004938328</c:v>
                </c:pt>
                <c:pt idx="52">
                  <c:v>-1684.10203356397</c:v>
                </c:pt>
                <c:pt idx="53">
                  <c:v>-1683.19036226294</c:v>
                </c:pt>
                <c:pt idx="54">
                  <c:v>-1682.35483123709</c:v>
                </c:pt>
                <c:pt idx="55">
                  <c:v>-1684.16553198186</c:v>
                </c:pt>
                <c:pt idx="56">
                  <c:v>-1686.33624158628</c:v>
                </c:pt>
                <c:pt idx="57">
                  <c:v>-1689.5941571078</c:v>
                </c:pt>
                <c:pt idx="58">
                  <c:v>-1689.88023337209</c:v>
                </c:pt>
                <c:pt idx="59">
                  <c:v>-1690.12147333012</c:v>
                </c:pt>
                <c:pt idx="60">
                  <c:v>-1689.44832157848</c:v>
                </c:pt>
                <c:pt idx="61">
                  <c:v>-1689.96745809552</c:v>
                </c:pt>
                <c:pt idx="62">
                  <c:v>-1691.33137526524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4769000"/>
        <c:axId val="-1984766088"/>
      </c:lineChart>
      <c:lineChart>
        <c:grouping val="standard"/>
        <c:varyColors val="0"/>
        <c:ser>
          <c:idx val="1"/>
          <c:order val="1"/>
          <c:tx>
            <c:strRef>
              <c:f>GlobalModel!$CC$1</c:f>
              <c:strCache>
                <c:ptCount val="1"/>
                <c:pt idx="0">
                  <c:v>UR-Shited 3 Shift</c:v>
                </c:pt>
              </c:strCache>
            </c:strRef>
          </c:tx>
          <c:marker>
            <c:symbol val="none"/>
          </c:marker>
          <c:val>
            <c:numRef>
              <c:f>GlobalModel!$CC$2:$CC$62</c:f>
              <c:numCache>
                <c:formatCode>General</c:formatCode>
                <c:ptCount val="61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4759688"/>
        <c:axId val="-1984762984"/>
      </c:lineChart>
      <c:catAx>
        <c:axId val="-198476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4766088"/>
        <c:crosses val="autoZero"/>
        <c:auto val="1"/>
        <c:lblAlgn val="ctr"/>
        <c:lblOffset val="100"/>
        <c:noMultiLvlLbl val="0"/>
      </c:catAx>
      <c:valAx>
        <c:axId val="-19847660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1984769000"/>
        <c:crosses val="autoZero"/>
        <c:crossBetween val="between"/>
      </c:valAx>
      <c:valAx>
        <c:axId val="-1984762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1984759688"/>
        <c:crosses val="max"/>
        <c:crossBetween val="between"/>
      </c:valAx>
      <c:catAx>
        <c:axId val="-1984759688"/>
        <c:scaling>
          <c:orientation val="minMax"/>
        </c:scaling>
        <c:delete val="1"/>
        <c:axPos val="b"/>
        <c:majorTickMark val="out"/>
        <c:minorTickMark val="none"/>
        <c:tickLblPos val="nextTo"/>
        <c:crossAx val="-19847629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GlobalModel!$B$2:$B$64</c:f>
              <c:numCache>
                <c:formatCode>0.00E+00</c:formatCode>
                <c:ptCount val="63"/>
                <c:pt idx="0">
                  <c:v>1705.19811238911</c:v>
                </c:pt>
                <c:pt idx="1">
                  <c:v>1726.28954467178</c:v>
                </c:pt>
                <c:pt idx="2">
                  <c:v>1738.59104008262</c:v>
                </c:pt>
                <c:pt idx="3">
                  <c:v>1729.59045760868</c:v>
                </c:pt>
                <c:pt idx="4">
                  <c:v>1718.87676230007</c:v>
                </c:pt>
                <c:pt idx="5">
                  <c:v>1715.42190265822</c:v>
                </c:pt>
                <c:pt idx="6">
                  <c:v>1713.23449105915</c:v>
                </c:pt>
                <c:pt idx="7">
                  <c:v>1717.35311227748</c:v>
                </c:pt>
                <c:pt idx="8">
                  <c:v>1720.04460334575</c:v>
                </c:pt>
                <c:pt idx="9">
                  <c:v>1722.6226009718</c:v>
                </c:pt>
                <c:pt idx="10" formatCode="General">
                  <c:v>1725.53493468181</c:v>
                </c:pt>
                <c:pt idx="11" formatCode="General">
                  <c:v>1725.61817364274</c:v>
                </c:pt>
                <c:pt idx="12" formatCode="General">
                  <c:v>1729.48501252263</c:v>
                </c:pt>
                <c:pt idx="13" formatCode="General">
                  <c:v>1725.4928530489</c:v>
                </c:pt>
                <c:pt idx="14" formatCode="General">
                  <c:v>1719.26378021608</c:v>
                </c:pt>
                <c:pt idx="15" formatCode="General">
                  <c:v>1716.77555253819</c:v>
                </c:pt>
                <c:pt idx="16" formatCode="General">
                  <c:v>1709.59281590026</c:v>
                </c:pt>
                <c:pt idx="17" formatCode="General">
                  <c:v>1704.97272718514</c:v>
                </c:pt>
                <c:pt idx="18" formatCode="General">
                  <c:v>1701.80769947135</c:v>
                </c:pt>
                <c:pt idx="19" formatCode="General">
                  <c:v>1701.75668907085</c:v>
                </c:pt>
                <c:pt idx="20" formatCode="General">
                  <c:v>1703.40196347644</c:v>
                </c:pt>
                <c:pt idx="21" formatCode="General">
                  <c:v>1704.74150003546</c:v>
                </c:pt>
                <c:pt idx="22" formatCode="General">
                  <c:v>1709.5843758026</c:v>
                </c:pt>
                <c:pt idx="23" formatCode="General">
                  <c:v>1710.13139318197</c:v>
                </c:pt>
                <c:pt idx="24" formatCode="General">
                  <c:v>1709.02167783251</c:v>
                </c:pt>
                <c:pt idx="25" formatCode="General">
                  <c:v>1707.00583308142</c:v>
                </c:pt>
                <c:pt idx="26" formatCode="General">
                  <c:v>1704.25444452044</c:v>
                </c:pt>
                <c:pt idx="27" formatCode="General">
                  <c:v>1701.55816922243</c:v>
                </c:pt>
                <c:pt idx="28" formatCode="General">
                  <c:v>1700.58067492884</c:v>
                </c:pt>
                <c:pt idx="29" formatCode="General">
                  <c:v>1701.42338853527</c:v>
                </c:pt>
                <c:pt idx="30" formatCode="General">
                  <c:v>1703.78521865715</c:v>
                </c:pt>
                <c:pt idx="31" formatCode="General">
                  <c:v>1705.94762989554</c:v>
                </c:pt>
                <c:pt idx="32" formatCode="General">
                  <c:v>1708.69320708201</c:v>
                </c:pt>
                <c:pt idx="33" formatCode="General">
                  <c:v>1707.88249306285</c:v>
                </c:pt>
                <c:pt idx="34" formatCode="General">
                  <c:v>1705.39752254476</c:v>
                </c:pt>
                <c:pt idx="35" formatCode="General">
                  <c:v>1702.55834169108</c:v>
                </c:pt>
                <c:pt idx="36" formatCode="General">
                  <c:v>1699.21039321876</c:v>
                </c:pt>
                <c:pt idx="37" formatCode="General">
                  <c:v>1698.50333366449</c:v>
                </c:pt>
                <c:pt idx="38" formatCode="General">
                  <c:v>1696.88431186531</c:v>
                </c:pt>
                <c:pt idx="39" formatCode="General">
                  <c:v>1697.47169353598</c:v>
                </c:pt>
                <c:pt idx="40" formatCode="General">
                  <c:v>1697.91034354488</c:v>
                </c:pt>
                <c:pt idx="41" formatCode="General">
                  <c:v>1699.30623880598</c:v>
                </c:pt>
                <c:pt idx="42" formatCode="General">
                  <c:v>1698.85835456115</c:v>
                </c:pt>
                <c:pt idx="43" formatCode="General">
                  <c:v>1696.12227711102</c:v>
                </c:pt>
                <c:pt idx="44" formatCode="General">
                  <c:v>1692.89159734331</c:v>
                </c:pt>
                <c:pt idx="45" formatCode="General">
                  <c:v>1690.61891874975</c:v>
                </c:pt>
                <c:pt idx="46" formatCode="General">
                  <c:v>1688.15324507928</c:v>
                </c:pt>
                <c:pt idx="47" formatCode="General">
                  <c:v>1687.78775368762</c:v>
                </c:pt>
                <c:pt idx="48" formatCode="General">
                  <c:v>1688.78051129959</c:v>
                </c:pt>
                <c:pt idx="49" formatCode="General">
                  <c:v>1689.57442367705</c:v>
                </c:pt>
                <c:pt idx="50" formatCode="General">
                  <c:v>1689.34919994272</c:v>
                </c:pt>
                <c:pt idx="51" formatCode="General">
                  <c:v>1686.73004938328</c:v>
                </c:pt>
                <c:pt idx="52" formatCode="General">
                  <c:v>1684.10203356397</c:v>
                </c:pt>
                <c:pt idx="53" formatCode="General">
                  <c:v>1683.19036226294</c:v>
                </c:pt>
                <c:pt idx="54" formatCode="General">
                  <c:v>1682.35483123709</c:v>
                </c:pt>
                <c:pt idx="55" formatCode="General">
                  <c:v>1684.16553198186</c:v>
                </c:pt>
                <c:pt idx="56" formatCode="General">
                  <c:v>1686.33624158628</c:v>
                </c:pt>
                <c:pt idx="57" formatCode="General">
                  <c:v>1689.5941571078</c:v>
                </c:pt>
                <c:pt idx="58" formatCode="General">
                  <c:v>1689.88023337209</c:v>
                </c:pt>
                <c:pt idx="59" formatCode="General">
                  <c:v>1690.12147333012</c:v>
                </c:pt>
                <c:pt idx="60" formatCode="General">
                  <c:v>1689.44832157848</c:v>
                </c:pt>
                <c:pt idx="61" formatCode="General">
                  <c:v>1689.96745809552</c:v>
                </c:pt>
                <c:pt idx="62" formatCode="General">
                  <c:v>1691.33137526524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03848"/>
        <c:axId val="-2125826632"/>
      </c:lineChart>
      <c:catAx>
        <c:axId val="-212580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826632"/>
        <c:crosses val="autoZero"/>
        <c:auto val="1"/>
        <c:lblAlgn val="ctr"/>
        <c:lblOffset val="100"/>
        <c:noMultiLvlLbl val="0"/>
      </c:catAx>
      <c:valAx>
        <c:axId val="-21258266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580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GlobalModel!$E$2:$E$64</c:f>
              <c:numCache>
                <c:formatCode>General</c:formatCode>
                <c:ptCount val="63"/>
                <c:pt idx="0">
                  <c:v>0.0095820589826059</c:v>
                </c:pt>
                <c:pt idx="1">
                  <c:v>0.0158774850787407</c:v>
                </c:pt>
                <c:pt idx="2">
                  <c:v>0.0206997932517671</c:v>
                </c:pt>
                <c:pt idx="3">
                  <c:v>0.0247482233394026</c:v>
                </c:pt>
                <c:pt idx="4">
                  <c:v>0.0284886822587058</c:v>
                </c:pt>
                <c:pt idx="5">
                  <c:v>0.0316433541507024</c:v>
                </c:pt>
                <c:pt idx="6">
                  <c:v>0.0346384540799689</c:v>
                </c:pt>
                <c:pt idx="7">
                  <c:v>0.0373129405212096</c:v>
                </c:pt>
                <c:pt idx="8">
                  <c:v>0.0396637592508004</c:v>
                </c:pt>
                <c:pt idx="9">
                  <c:v>0.0419942875634988</c:v>
                </c:pt>
                <c:pt idx="10">
                  <c:v>0.0440532078808027</c:v>
                </c:pt>
                <c:pt idx="11">
                  <c:v>0.0457843650117548</c:v>
                </c:pt>
                <c:pt idx="12">
                  <c:v>0.0475874580362783</c:v>
                </c:pt>
                <c:pt idx="13">
                  <c:v>0.0494072542010426</c:v>
                </c:pt>
                <c:pt idx="14">
                  <c:v>0.0511524381389435</c:v>
                </c:pt>
                <c:pt idx="15">
                  <c:v>0.052797213194246</c:v>
                </c:pt>
                <c:pt idx="16">
                  <c:v>0.0544359407978408</c:v>
                </c:pt>
                <c:pt idx="17">
                  <c:v>0.0557972765609562</c:v>
                </c:pt>
                <c:pt idx="18">
                  <c:v>0.0570628085457481</c:v>
                </c:pt>
                <c:pt idx="19">
                  <c:v>0.0585439390991331</c:v>
                </c:pt>
                <c:pt idx="20">
                  <c:v>0.0598720458665228</c:v>
                </c:pt>
                <c:pt idx="21">
                  <c:v>0.0609425810600786</c:v>
                </c:pt>
                <c:pt idx="22">
                  <c:v>0.062279373269892</c:v>
                </c:pt>
                <c:pt idx="23">
                  <c:v>0.063413125694632</c:v>
                </c:pt>
                <c:pt idx="24">
                  <c:v>0.06450487910387</c:v>
                </c:pt>
                <c:pt idx="25">
                  <c:v>0.0655224151574981</c:v>
                </c:pt>
                <c:pt idx="26">
                  <c:v>0.0664972952097941</c:v>
                </c:pt>
                <c:pt idx="27">
                  <c:v>0.0671521057389425</c:v>
                </c:pt>
                <c:pt idx="28">
                  <c:v>0.0679160409050037</c:v>
                </c:pt>
                <c:pt idx="29">
                  <c:v>0.0684577380256142</c:v>
                </c:pt>
                <c:pt idx="30">
                  <c:v>0.0689690995094585</c:v>
                </c:pt>
                <c:pt idx="31">
                  <c:v>0.0693264571930391</c:v>
                </c:pt>
                <c:pt idx="32">
                  <c:v>0.0693214636962856</c:v>
                </c:pt>
                <c:pt idx="33">
                  <c:v>0.0695013781137279</c:v>
                </c:pt>
                <c:pt idx="34">
                  <c:v>0.0695163706631596</c:v>
                </c:pt>
                <c:pt idx="35">
                  <c:v>0.0695681925298985</c:v>
                </c:pt>
                <c:pt idx="36">
                  <c:v>0.0698287158952765</c:v>
                </c:pt>
                <c:pt idx="37">
                  <c:v>0.0698663187266089</c:v>
                </c:pt>
                <c:pt idx="38">
                  <c:v>0.0699106753615512</c:v>
                </c:pt>
                <c:pt idx="39">
                  <c:v>0.0697032843759953</c:v>
                </c:pt>
                <c:pt idx="40">
                  <c:v>0.069375398103463</c:v>
                </c:pt>
                <c:pt idx="41">
                  <c:v>0.0689180770085898</c:v>
                </c:pt>
                <c:pt idx="42">
                  <c:v>0.0684761877728627</c:v>
                </c:pt>
                <c:pt idx="43">
                  <c:v>0.0679177901721223</c:v>
                </c:pt>
                <c:pt idx="44">
                  <c:v>0.0673900110274942</c:v>
                </c:pt>
                <c:pt idx="45">
                  <c:v>0.0667214054925523</c:v>
                </c:pt>
                <c:pt idx="46">
                  <c:v>0.0659125205559223</c:v>
                </c:pt>
                <c:pt idx="47">
                  <c:v>0.0649316219861396</c:v>
                </c:pt>
                <c:pt idx="48">
                  <c:v>0.063965157733815</c:v>
                </c:pt>
                <c:pt idx="49">
                  <c:v>0.0628466392350058</c:v>
                </c:pt>
                <c:pt idx="50">
                  <c:v>0.0619277152468765</c:v>
                </c:pt>
                <c:pt idx="51">
                  <c:v>0.0609196166740922</c:v>
                </c:pt>
                <c:pt idx="52">
                  <c:v>0.0598898731887244</c:v>
                </c:pt>
                <c:pt idx="53">
                  <c:v>0.0588485976262442</c:v>
                </c:pt>
                <c:pt idx="54">
                  <c:v>0.0577096607402473</c:v>
                </c:pt>
                <c:pt idx="55">
                  <c:v>0.0563163420968946</c:v>
                </c:pt>
                <c:pt idx="56">
                  <c:v>0.0549709265987943</c:v>
                </c:pt>
                <c:pt idx="57">
                  <c:v>0.0534839305934363</c:v>
                </c:pt>
                <c:pt idx="58">
                  <c:v>0.0522075248892944</c:v>
                </c:pt>
                <c:pt idx="59">
                  <c:v>0.0510063500435708</c:v>
                </c:pt>
                <c:pt idx="60">
                  <c:v>0.0498834227657103</c:v>
                </c:pt>
                <c:pt idx="61">
                  <c:v>0.0485795653921117</c:v>
                </c:pt>
                <c:pt idx="62">
                  <c:v>0.0474450592529176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69464"/>
        <c:axId val="-2125829032"/>
      </c:lineChart>
      <c:lineChart>
        <c:grouping val="standard"/>
        <c:varyColors val="0"/>
        <c:ser>
          <c:idx val="1"/>
          <c:order val="1"/>
          <c:tx>
            <c:strRef>
              <c:f>GlobalModel!$H$1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GlobalModel!$H$2:$H$64</c:f>
              <c:numCache>
                <c:formatCode>0.00E+00</c:formatCode>
                <c:ptCount val="63"/>
                <c:pt idx="0">
                  <c:v>15.5039054942327</c:v>
                </c:pt>
                <c:pt idx="1">
                  <c:v>21.6637384094337</c:v>
                </c:pt>
                <c:pt idx="2">
                  <c:v>24.8594446393355</c:v>
                </c:pt>
                <c:pt idx="3">
                  <c:v>26.8376453931535</c:v>
                </c:pt>
                <c:pt idx="4">
                  <c:v>28.2890028387641</c:v>
                </c:pt>
                <c:pt idx="5">
                  <c:v>29.3076929835392</c:v>
                </c:pt>
                <c:pt idx="6" formatCode="General">
                  <c:v>30.1352021728878</c:v>
                </c:pt>
                <c:pt idx="7" formatCode="General">
                  <c:v>30.7850620846033</c:v>
                </c:pt>
                <c:pt idx="8" formatCode="General">
                  <c:v>31.292441991068</c:v>
                </c:pt>
                <c:pt idx="9" formatCode="General">
                  <c:v>31.7452623220097</c:v>
                </c:pt>
                <c:pt idx="10" formatCode="General">
                  <c:v>32.1089364386096</c:v>
                </c:pt>
                <c:pt idx="11" formatCode="General">
                  <c:v>32.389148704291</c:v>
                </c:pt>
                <c:pt idx="12" formatCode="General">
                  <c:v>32.6600156861499</c:v>
                </c:pt>
                <c:pt idx="13" formatCode="General">
                  <c:v>32.9131357735822</c:v>
                </c:pt>
                <c:pt idx="14" formatCode="General">
                  <c:v>33.1397177866812</c:v>
                </c:pt>
                <c:pt idx="15" formatCode="General">
                  <c:v>33.340593000899</c:v>
                </c:pt>
                <c:pt idx="16" formatCode="General">
                  <c:v>33.5288003402273</c:v>
                </c:pt>
                <c:pt idx="17" formatCode="General">
                  <c:v>33.6768982066187</c:v>
                </c:pt>
                <c:pt idx="18" formatCode="General">
                  <c:v>33.8077612998035</c:v>
                </c:pt>
                <c:pt idx="19" formatCode="General">
                  <c:v>33.9541317008015</c:v>
                </c:pt>
                <c:pt idx="20" formatCode="General">
                  <c:v>34.079900370199</c:v>
                </c:pt>
                <c:pt idx="21" formatCode="General">
                  <c:v>34.1772840080053</c:v>
                </c:pt>
                <c:pt idx="22" formatCode="General">
                  <c:v>34.2946798970424</c:v>
                </c:pt>
                <c:pt idx="23" formatCode="General">
                  <c:v>34.3906340767998</c:v>
                </c:pt>
                <c:pt idx="24" formatCode="General">
                  <c:v>34.4798837235511</c:v>
                </c:pt>
                <c:pt idx="25" formatCode="General">
                  <c:v>34.5602915625075</c:v>
                </c:pt>
                <c:pt idx="26" formatCode="General">
                  <c:v>34.6348885196612</c:v>
                </c:pt>
                <c:pt idx="27" formatCode="General">
                  <c:v>34.683483895912</c:v>
                </c:pt>
                <c:pt idx="28" formatCode="General">
                  <c:v>34.738630323886</c:v>
                </c:pt>
                <c:pt idx="29" formatCode="General">
                  <c:v>34.7767604614542</c:v>
                </c:pt>
                <c:pt idx="30" formatCode="General">
                  <c:v>34.8119017693902</c:v>
                </c:pt>
                <c:pt idx="31" formatCode="General">
                  <c:v>34.8359008042754</c:v>
                </c:pt>
                <c:pt idx="32" formatCode="General">
                  <c:v>34.835600082895</c:v>
                </c:pt>
                <c:pt idx="33" formatCode="General">
                  <c:v>34.8471239282703</c:v>
                </c:pt>
                <c:pt idx="34" formatCode="General">
                  <c:v>34.8480357922369</c:v>
                </c:pt>
                <c:pt idx="35" formatCode="General">
                  <c:v>34.8511773034848</c:v>
                </c:pt>
                <c:pt idx="36" formatCode="General">
                  <c:v>34.866719008249</c:v>
                </c:pt>
                <c:pt idx="37" formatCode="General">
                  <c:v>34.8689123483696</c:v>
                </c:pt>
                <c:pt idx="38" formatCode="General">
                  <c:v>34.8714407333357</c:v>
                </c:pt>
                <c:pt idx="39" formatCode="General">
                  <c:v>34.8597775417086</c:v>
                </c:pt>
                <c:pt idx="40" formatCode="General">
                  <c:v>34.841676039673</c:v>
                </c:pt>
                <c:pt idx="41" formatCode="General">
                  <c:v>34.8168784745478</c:v>
                </c:pt>
                <c:pt idx="42" formatCode="General">
                  <c:v>34.7933470652345</c:v>
                </c:pt>
                <c:pt idx="43" formatCode="General">
                  <c:v>34.7641647632448</c:v>
                </c:pt>
                <c:pt idx="44" formatCode="General">
                  <c:v>34.7371150847535</c:v>
                </c:pt>
                <c:pt idx="45" formatCode="General">
                  <c:v>34.703488221854</c:v>
                </c:pt>
                <c:pt idx="46" formatCode="General">
                  <c:v>34.6635513153099</c:v>
                </c:pt>
                <c:pt idx="47" formatCode="General">
                  <c:v>34.6159494742619</c:v>
                </c:pt>
                <c:pt idx="48" formatCode="General">
                  <c:v>34.5697880207534</c:v>
                </c:pt>
                <c:pt idx="49" formatCode="General">
                  <c:v>34.5171857296232</c:v>
                </c:pt>
                <c:pt idx="50" formatCode="General">
                  <c:v>34.4746503660933</c:v>
                </c:pt>
                <c:pt idx="51" formatCode="General">
                  <c:v>34.428746102284</c:v>
                </c:pt>
                <c:pt idx="52" formatCode="General">
                  <c:v>34.3826190836985</c:v>
                </c:pt>
                <c:pt idx="53" formatCode="General">
                  <c:v>34.3366755406486</c:v>
                </c:pt>
                <c:pt idx="54" formatCode="General">
                  <c:v>34.2871551232841</c:v>
                </c:pt>
                <c:pt idx="55" formatCode="General">
                  <c:v>34.2273438262341</c:v>
                </c:pt>
                <c:pt idx="56" formatCode="General">
                  <c:v>34.1702891693918</c:v>
                </c:pt>
                <c:pt idx="57" formatCode="General">
                  <c:v>34.1079391663738</c:v>
                </c:pt>
                <c:pt idx="58" formatCode="General">
                  <c:v>34.0550917230339</c:v>
                </c:pt>
                <c:pt idx="59" formatCode="General">
                  <c:v>34.0059666585516</c:v>
                </c:pt>
                <c:pt idx="60" formatCode="General">
                  <c:v>33.9606177307522</c:v>
                </c:pt>
                <c:pt idx="61" formatCode="General">
                  <c:v>33.9085677165103</c:v>
                </c:pt>
                <c:pt idx="62" formatCode="General">
                  <c:v>33.8637803030882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748584"/>
        <c:axId val="-2125751944"/>
      </c:lineChart>
      <c:catAx>
        <c:axId val="-212636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829032"/>
        <c:crosses val="autoZero"/>
        <c:auto val="1"/>
        <c:lblAlgn val="ctr"/>
        <c:lblOffset val="100"/>
        <c:noMultiLvlLbl val="0"/>
      </c:catAx>
      <c:valAx>
        <c:axId val="-212582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369464"/>
        <c:crosses val="autoZero"/>
        <c:crossBetween val="between"/>
      </c:valAx>
      <c:valAx>
        <c:axId val="-212575194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25748584"/>
        <c:crosses val="max"/>
        <c:crossBetween val="between"/>
      </c:valAx>
      <c:catAx>
        <c:axId val="-21257485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57519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GlobalModel!$K$2:$K$64</c:f>
              <c:numCache>
                <c:formatCode>General</c:formatCode>
                <c:ptCount val="63"/>
                <c:pt idx="0">
                  <c:v>0.00116006606208883</c:v>
                </c:pt>
                <c:pt idx="1">
                  <c:v>0.00218924455761537</c:v>
                </c:pt>
                <c:pt idx="2">
                  <c:v>0.00305303875350058</c:v>
                </c:pt>
                <c:pt idx="3">
                  <c:v>0.00377546791432385</c:v>
                </c:pt>
                <c:pt idx="4">
                  <c:v>0.00456913182894671</c:v>
                </c:pt>
                <c:pt idx="5">
                  <c:v>0.00532879414104942</c:v>
                </c:pt>
                <c:pt idx="6">
                  <c:v>0.00603323532483743</c:v>
                </c:pt>
                <c:pt idx="7">
                  <c:v>0.00678672635535016</c:v>
                </c:pt>
                <c:pt idx="8">
                  <c:v>0.0074583902521503</c:v>
                </c:pt>
                <c:pt idx="9">
                  <c:v>0.00815650307448963</c:v>
                </c:pt>
                <c:pt idx="10">
                  <c:v>0.00881183956818154</c:v>
                </c:pt>
                <c:pt idx="11">
                  <c:v>0.00936934651978626</c:v>
                </c:pt>
                <c:pt idx="12">
                  <c:v>0.00984803150724761</c:v>
                </c:pt>
                <c:pt idx="13">
                  <c:v>0.0102445221508252</c:v>
                </c:pt>
                <c:pt idx="14">
                  <c:v>0.010664315038693</c:v>
                </c:pt>
                <c:pt idx="15">
                  <c:v>0.0110040035969059</c:v>
                </c:pt>
                <c:pt idx="16">
                  <c:v>0.0113138584108796</c:v>
                </c:pt>
                <c:pt idx="17">
                  <c:v>0.0116201719669617</c:v>
                </c:pt>
                <c:pt idx="18">
                  <c:v>0.0119001906587273</c:v>
                </c:pt>
                <c:pt idx="19">
                  <c:v>0.0122095391109157</c:v>
                </c:pt>
                <c:pt idx="20">
                  <c:v>0.012417995729729</c:v>
                </c:pt>
                <c:pt idx="21">
                  <c:v>0.0126622059761746</c:v>
                </c:pt>
                <c:pt idx="22">
                  <c:v>0.0128367371047496</c:v>
                </c:pt>
                <c:pt idx="23">
                  <c:v>0.0130259966921393</c:v>
                </c:pt>
                <c:pt idx="24">
                  <c:v>0.0132758765235468</c:v>
                </c:pt>
                <c:pt idx="25">
                  <c:v>0.013508598148026</c:v>
                </c:pt>
                <c:pt idx="26">
                  <c:v>0.0137274376727367</c:v>
                </c:pt>
                <c:pt idx="27">
                  <c:v>0.0139939336024401</c:v>
                </c:pt>
                <c:pt idx="28">
                  <c:v>0.0142335498344614</c:v>
                </c:pt>
                <c:pt idx="29">
                  <c:v>0.0145617259295705</c:v>
                </c:pt>
                <c:pt idx="30">
                  <c:v>0.0148065287473524</c:v>
                </c:pt>
                <c:pt idx="31">
                  <c:v>0.0150751129100332</c:v>
                </c:pt>
                <c:pt idx="32">
                  <c:v>0.0153399520935324</c:v>
                </c:pt>
                <c:pt idx="33">
                  <c:v>0.0156171420303443</c:v>
                </c:pt>
                <c:pt idx="34">
                  <c:v>0.01599230928501</c:v>
                </c:pt>
                <c:pt idx="35">
                  <c:v>0.0162546153665451</c:v>
                </c:pt>
                <c:pt idx="36">
                  <c:v>0.0164890943502414</c:v>
                </c:pt>
                <c:pt idx="37">
                  <c:v>0.0167596312423053</c:v>
                </c:pt>
                <c:pt idx="38">
                  <c:v>0.0170041183161369</c:v>
                </c:pt>
                <c:pt idx="39">
                  <c:v>0.0172325364510894</c:v>
                </c:pt>
                <c:pt idx="40">
                  <c:v>0.0174724461626496</c:v>
                </c:pt>
                <c:pt idx="41">
                  <c:v>0.0177344901816991</c:v>
                </c:pt>
                <c:pt idx="42">
                  <c:v>0.0180172654451886</c:v>
                </c:pt>
                <c:pt idx="43">
                  <c:v>0.0183419181266131</c:v>
                </c:pt>
                <c:pt idx="44">
                  <c:v>0.0187332129915913</c:v>
                </c:pt>
                <c:pt idx="45">
                  <c:v>0.0190883519943649</c:v>
                </c:pt>
                <c:pt idx="46">
                  <c:v>0.0193515371992931</c:v>
                </c:pt>
                <c:pt idx="47">
                  <c:v>0.0195110758140899</c:v>
                </c:pt>
                <c:pt idx="48">
                  <c:v>0.0196287659451842</c:v>
                </c:pt>
                <c:pt idx="49">
                  <c:v>0.019730994068168</c:v>
                </c:pt>
                <c:pt idx="50">
                  <c:v>0.0198102289061279</c:v>
                </c:pt>
                <c:pt idx="51">
                  <c:v>0.0198378561060364</c:v>
                </c:pt>
                <c:pt idx="52">
                  <c:v>0.0198695270808739</c:v>
                </c:pt>
                <c:pt idx="53">
                  <c:v>0.0199022689547239</c:v>
                </c:pt>
                <c:pt idx="54">
                  <c:v>0.019932298405063</c:v>
                </c:pt>
                <c:pt idx="55">
                  <c:v>0.0199651915011752</c:v>
                </c:pt>
                <c:pt idx="56">
                  <c:v>0.0199956903756136</c:v>
                </c:pt>
                <c:pt idx="57">
                  <c:v>0.0200305569079502</c:v>
                </c:pt>
                <c:pt idx="58">
                  <c:v>0.0200655564491309</c:v>
                </c:pt>
                <c:pt idx="59">
                  <c:v>0.0201031028516907</c:v>
                </c:pt>
                <c:pt idx="60">
                  <c:v>0.0201425356544436</c:v>
                </c:pt>
                <c:pt idx="61">
                  <c:v>0.020185490385731</c:v>
                </c:pt>
                <c:pt idx="62">
                  <c:v>0.0202235711265774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568648"/>
        <c:axId val="-1983565736"/>
      </c:lineChart>
      <c:lineChart>
        <c:grouping val="standard"/>
        <c:varyColors val="0"/>
        <c:ser>
          <c:idx val="1"/>
          <c:order val="1"/>
          <c:tx>
            <c:strRef>
              <c:f>GlobalModel!$N$1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GlobalModel!$N$2:$N$64</c:f>
              <c:numCache>
                <c:formatCode>0.00E+00</c:formatCode>
                <c:ptCount val="63"/>
                <c:pt idx="0">
                  <c:v>1.88531203838585</c:v>
                </c:pt>
                <c:pt idx="1">
                  <c:v>3.58575009316765</c:v>
                </c:pt>
                <c:pt idx="2">
                  <c:v>4.96806032669411</c:v>
                </c:pt>
                <c:pt idx="3">
                  <c:v>6.08762752280676</c:v>
                </c:pt>
                <c:pt idx="4">
                  <c:v>7.28417800428614</c:v>
                </c:pt>
                <c:pt idx="5">
                  <c:v>8.40263624794908</c:v>
                </c:pt>
                <c:pt idx="6" formatCode="General">
                  <c:v>9.41902722931836</c:v>
                </c:pt>
                <c:pt idx="7" formatCode="General">
                  <c:v>10.4909416298244</c:v>
                </c:pt>
                <c:pt idx="8" formatCode="General">
                  <c:v>11.4321860502844</c:v>
                </c:pt>
                <c:pt idx="9" formatCode="General">
                  <c:v>12.3975242972607</c:v>
                </c:pt>
                <c:pt idx="10" formatCode="General">
                  <c:v>13.2911620794228</c:v>
                </c:pt>
                <c:pt idx="11" formatCode="General">
                  <c:v>14.0422689669104</c:v>
                </c:pt>
                <c:pt idx="12" formatCode="General">
                  <c:v>14.682362029809</c:v>
                </c:pt>
                <c:pt idx="13" formatCode="General">
                  <c:v>15.2068235833014</c:v>
                </c:pt>
                <c:pt idx="14" formatCode="General">
                  <c:v>15.7561599594402</c:v>
                </c:pt>
                <c:pt idx="15" formatCode="General">
                  <c:v>16.1966395563536</c:v>
                </c:pt>
                <c:pt idx="16" formatCode="General">
                  <c:v>16.5942929820532</c:v>
                </c:pt>
                <c:pt idx="17" formatCode="General">
                  <c:v>16.9842659656104</c:v>
                </c:pt>
                <c:pt idx="18" formatCode="General">
                  <c:v>17.3383221249846</c:v>
                </c:pt>
                <c:pt idx="19" formatCode="General">
                  <c:v>17.7277342480243</c:v>
                </c:pt>
                <c:pt idx="20" formatCode="General">
                  <c:v>17.9891143159623</c:v>
                </c:pt>
                <c:pt idx="21" formatCode="General">
                  <c:v>18.294364302013</c:v>
                </c:pt>
                <c:pt idx="22" formatCode="General">
                  <c:v>18.5123626928679</c:v>
                </c:pt>
                <c:pt idx="23" formatCode="General">
                  <c:v>18.7480009990641</c:v>
                </c:pt>
                <c:pt idx="24" formatCode="General">
                  <c:v>19.0578895107709</c:v>
                </c:pt>
                <c:pt idx="25" formatCode="General">
                  <c:v>19.3449019769927</c:v>
                </c:pt>
                <c:pt idx="26" formatCode="General">
                  <c:v>19.6134903716173</c:v>
                </c:pt>
                <c:pt idx="27" formatCode="General">
                  <c:v>19.9390593039856</c:v>
                </c:pt>
                <c:pt idx="28" formatCode="General">
                  <c:v>20.2306791160666</c:v>
                </c:pt>
                <c:pt idx="29" formatCode="General">
                  <c:v>20.6290832050287</c:v>
                </c:pt>
                <c:pt idx="30" formatCode="General">
                  <c:v>20.9254347921621</c:v>
                </c:pt>
                <c:pt idx="31" formatCode="General">
                  <c:v>21.2500279268189</c:v>
                </c:pt>
                <c:pt idx="32" formatCode="General">
                  <c:v>21.5696330420328</c:v>
                </c:pt>
                <c:pt idx="33" formatCode="General">
                  <c:v>21.902872868572</c:v>
                </c:pt>
                <c:pt idx="34" formatCode="General">
                  <c:v>22.3515018926612</c:v>
                </c:pt>
                <c:pt idx="35" formatCode="General">
                  <c:v>22.6632454562936</c:v>
                </c:pt>
                <c:pt idx="36" formatCode="General">
                  <c:v>22.9404736715525</c:v>
                </c:pt>
                <c:pt idx="37" formatCode="General">
                  <c:v>23.2592210432558</c:v>
                </c:pt>
                <c:pt idx="38" formatCode="General">
                  <c:v>23.5459372176037</c:v>
                </c:pt>
                <c:pt idx="39" formatCode="General">
                  <c:v>23.8129608088118</c:v>
                </c:pt>
                <c:pt idx="40" formatCode="General">
                  <c:v>24.0925260063789</c:v>
                </c:pt>
                <c:pt idx="41" formatCode="General">
                  <c:v>24.3971154794285</c:v>
                </c:pt>
                <c:pt idx="42" formatCode="General">
                  <c:v>24.7244865659113</c:v>
                </c:pt>
                <c:pt idx="43" formatCode="General">
                  <c:v>25.0983665227317</c:v>
                </c:pt>
                <c:pt idx="44" formatCode="General">
                  <c:v>25.5464070592292</c:v>
                </c:pt>
                <c:pt idx="45" formatCode="General">
                  <c:v>25.9509330861286</c:v>
                </c:pt>
                <c:pt idx="46" formatCode="General">
                  <c:v>26.2490995637196</c:v>
                </c:pt>
                <c:pt idx="47" formatCode="General">
                  <c:v>26.4295466730303</c:v>
                </c:pt>
                <c:pt idx="48" formatCode="General">
                  <c:v>26.5626258725653</c:v>
                </c:pt>
                <c:pt idx="49" formatCode="General">
                  <c:v>26.6782037578632</c:v>
                </c:pt>
                <c:pt idx="50" formatCode="General">
                  <c:v>26.767714027711</c:v>
                </c:pt>
                <c:pt idx="51" formatCode="General">
                  <c:v>26.7988621442693</c:v>
                </c:pt>
                <c:pt idx="52" formatCode="General">
                  <c:v>26.8344983757126</c:v>
                </c:pt>
                <c:pt idx="53" formatCode="General">
                  <c:v>26.8713033965154</c:v>
                </c:pt>
                <c:pt idx="54" formatCode="General">
                  <c:v>26.9050261893844</c:v>
                </c:pt>
                <c:pt idx="55" formatCode="General">
                  <c:v>26.9419873327766</c:v>
                </c:pt>
                <c:pt idx="56" formatCode="General">
                  <c:v>26.9762855217972</c:v>
                </c:pt>
                <c:pt idx="57" formatCode="General">
                  <c:v>27.015551540233</c:v>
                </c:pt>
                <c:pt idx="58" formatCode="General">
                  <c:v>27.054954808288</c:v>
                </c:pt>
                <c:pt idx="59" formatCode="General">
                  <c:v>27.0972124480873</c:v>
                </c:pt>
                <c:pt idx="60" formatCode="General">
                  <c:v>27.1415544305417</c:v>
                </c:pt>
                <c:pt idx="61" formatCode="General">
                  <c:v>27.189849814464</c:v>
                </c:pt>
                <c:pt idx="62" formatCode="General">
                  <c:v>27.2326774916819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559336"/>
        <c:axId val="-1983562696"/>
      </c:lineChart>
      <c:catAx>
        <c:axId val="-198356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3565736"/>
        <c:crosses val="autoZero"/>
        <c:auto val="1"/>
        <c:lblAlgn val="ctr"/>
        <c:lblOffset val="100"/>
        <c:noMultiLvlLbl val="0"/>
      </c:catAx>
      <c:valAx>
        <c:axId val="-198356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3568648"/>
        <c:crosses val="autoZero"/>
        <c:crossBetween val="between"/>
      </c:valAx>
      <c:valAx>
        <c:axId val="-198356269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1983559336"/>
        <c:crosses val="max"/>
        <c:crossBetween val="between"/>
      </c:valAx>
      <c:catAx>
        <c:axId val="-1983559336"/>
        <c:scaling>
          <c:orientation val="minMax"/>
        </c:scaling>
        <c:delete val="1"/>
        <c:axPos val="b"/>
        <c:majorTickMark val="out"/>
        <c:minorTickMark val="none"/>
        <c:tickLblPos val="nextTo"/>
        <c:crossAx val="-19835626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292.031203998408</c:v>
                </c:pt>
                <c:pt idx="1">
                  <c:v>146.44979895962</c:v>
                </c:pt>
                <c:pt idx="2">
                  <c:v>96.4058359814707</c:v>
                </c:pt>
                <c:pt idx="3">
                  <c:v>72.09891013546741</c:v>
                </c:pt>
                <c:pt idx="4">
                  <c:v>57.4553490583397</c:v>
                </c:pt>
                <c:pt idx="5">
                  <c:v>47.7459985218915</c:v>
                </c:pt>
                <c:pt idx="6">
                  <c:v>41.1128758500778</c:v>
                </c:pt>
                <c:pt idx="7">
                  <c:v>35.9716039182262</c:v>
                </c:pt>
                <c:pt idx="8">
                  <c:v>31.9845770721772</c:v>
                </c:pt>
                <c:pt idx="9">
                  <c:v>28.7545628716566</c:v>
                </c:pt>
                <c:pt idx="10">
                  <c:v>26.121640305051</c:v>
                </c:pt>
                <c:pt idx="11">
                  <c:v>23.9374606280673</c:v>
                </c:pt>
                <c:pt idx="12">
                  <c:v>22.0692433464147</c:v>
                </c:pt>
                <c:pt idx="13">
                  <c:v>20.5128563360337</c:v>
                </c:pt>
                <c:pt idx="14">
                  <c:v>19.1419740024989</c:v>
                </c:pt>
                <c:pt idx="15">
                  <c:v>17.9761562402825</c:v>
                </c:pt>
                <c:pt idx="16">
                  <c:v>16.9615458888083</c:v>
                </c:pt>
                <c:pt idx="17">
                  <c:v>16.0508079755333</c:v>
                </c:pt>
                <c:pt idx="18">
                  <c:v>15.2419362592335</c:v>
                </c:pt>
                <c:pt idx="19">
                  <c:v>14.5016674638422</c:v>
                </c:pt>
                <c:pt idx="20">
                  <c:v>13.8487322622787</c:v>
                </c:pt>
                <c:pt idx="21">
                  <c:v>13.2601495933904</c:v>
                </c:pt>
                <c:pt idx="22">
                  <c:v>12.7532003011642</c:v>
                </c:pt>
                <c:pt idx="23">
                  <c:v>12.306103331986</c:v>
                </c:pt>
                <c:pt idx="24">
                  <c:v>11.8870546145842</c:v>
                </c:pt>
                <c:pt idx="25">
                  <c:v>11.5130271285451</c:v>
                </c:pt>
                <c:pt idx="26">
                  <c:v>11.1749909506486</c:v>
                </c:pt>
                <c:pt idx="27">
                  <c:v>10.8585569552655</c:v>
                </c:pt>
                <c:pt idx="28">
                  <c:v>10.5708608543708</c:v>
                </c:pt>
                <c:pt idx="29">
                  <c:v>10.292514476245</c:v>
                </c:pt>
                <c:pt idx="30">
                  <c:v>10.0455392577966</c:v>
                </c:pt>
                <c:pt idx="31">
                  <c:v>9.81488266252135</c:v>
                </c:pt>
                <c:pt idx="32">
                  <c:v>9.59793932751734</c:v>
                </c:pt>
                <c:pt idx="33">
                  <c:v>9.39457517786512</c:v>
                </c:pt>
                <c:pt idx="34">
                  <c:v>9.19918286056512</c:v>
                </c:pt>
                <c:pt idx="35">
                  <c:v>9.02390295234626</c:v>
                </c:pt>
                <c:pt idx="36">
                  <c:v>8.8577373998032</c:v>
                </c:pt>
                <c:pt idx="37">
                  <c:v>8.69861662962039</c:v>
                </c:pt>
                <c:pt idx="38">
                  <c:v>8.55154862545575</c:v>
                </c:pt>
                <c:pt idx="39">
                  <c:v>8.41334019450595</c:v>
                </c:pt>
                <c:pt idx="40">
                  <c:v>8.28312183863423</c:v>
                </c:pt>
                <c:pt idx="41">
                  <c:v>8.15745673396276</c:v>
                </c:pt>
                <c:pt idx="42">
                  <c:v>8.04270861283744</c:v>
                </c:pt>
                <c:pt idx="43">
                  <c:v>7.92738350865309</c:v>
                </c:pt>
                <c:pt idx="44">
                  <c:v>7.81964229045135</c:v>
                </c:pt>
                <c:pt idx="45">
                  <c:v>7.71353870684214</c:v>
                </c:pt>
                <c:pt idx="46">
                  <c:v>7.61032866553131</c:v>
                </c:pt>
                <c:pt idx="47">
                  <c:v>7.51189912932393</c:v>
                </c:pt>
                <c:pt idx="48">
                  <c:v>7.41756828620751</c:v>
                </c:pt>
                <c:pt idx="49">
                  <c:v>7.32430194011771</c:v>
                </c:pt>
                <c:pt idx="50">
                  <c:v>7.2414415006673</c:v>
                </c:pt>
                <c:pt idx="51">
                  <c:v>7.16137692090951</c:v>
                </c:pt>
                <c:pt idx="52">
                  <c:v>7.08608429359482</c:v>
                </c:pt>
                <c:pt idx="53">
                  <c:v>7.01225195023198</c:v>
                </c:pt>
                <c:pt idx="54">
                  <c:v>6.94373234483825</c:v>
                </c:pt>
                <c:pt idx="55">
                  <c:v>6.87740663759361</c:v>
                </c:pt>
                <c:pt idx="56">
                  <c:v>6.81424845574704</c:v>
                </c:pt>
                <c:pt idx="57">
                  <c:v>6.75440031119648</c:v>
                </c:pt>
                <c:pt idx="58">
                  <c:v>6.70132806929314</c:v>
                </c:pt>
                <c:pt idx="59">
                  <c:v>6.64953892547371</c:v>
                </c:pt>
                <c:pt idx="60">
                  <c:v>6.60333425960602</c:v>
                </c:pt>
                <c:pt idx="61">
                  <c:v>6.5551154709316</c:v>
                </c:pt>
                <c:pt idx="62">
                  <c:v>6.51475884931073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54776"/>
        <c:axId val="-2076779528"/>
      </c:lineChart>
      <c:lineChart>
        <c:grouping val="standard"/>
        <c:varyColors val="0"/>
        <c:ser>
          <c:idx val="1"/>
          <c:order val="1"/>
          <c:tx>
            <c:strRef>
              <c:f>GlobalModel!$F$1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GlobalModel!$F$2:$F$64</c:f>
              <c:numCache>
                <c:formatCode>General</c:formatCode>
                <c:ptCount val="63"/>
                <c:pt idx="0">
                  <c:v>0.99999971255469</c:v>
                </c:pt>
                <c:pt idx="1">
                  <c:v>0.999999420560562</c:v>
                </c:pt>
                <c:pt idx="2">
                  <c:v>0.999999120993939</c:v>
                </c:pt>
                <c:pt idx="3">
                  <c:v>0.999998825128039</c:v>
                </c:pt>
                <c:pt idx="4">
                  <c:v>0.999998524501106</c:v>
                </c:pt>
                <c:pt idx="5">
                  <c:v>0.999998222055328</c:v>
                </c:pt>
                <c:pt idx="6">
                  <c:v>0.999997922335156</c:v>
                </c:pt>
                <c:pt idx="7">
                  <c:v>0.999997617278354</c:v>
                </c:pt>
                <c:pt idx="8">
                  <c:v>0.999997314245013</c:v>
                </c:pt>
                <c:pt idx="9">
                  <c:v>0.999997009228592</c:v>
                </c:pt>
                <c:pt idx="10">
                  <c:v>0.999996712727926</c:v>
                </c:pt>
                <c:pt idx="11">
                  <c:v>0.999996421993005</c:v>
                </c:pt>
                <c:pt idx="12">
                  <c:v>0.999996132834489</c:v>
                </c:pt>
                <c:pt idx="13">
                  <c:v>0.999995854881699</c:v>
                </c:pt>
                <c:pt idx="14">
                  <c:v>0.999995574718981</c:v>
                </c:pt>
                <c:pt idx="15">
                  <c:v>0.999995299453308</c:v>
                </c:pt>
                <c:pt idx="16">
                  <c:v>0.999995028475119</c:v>
                </c:pt>
                <c:pt idx="17">
                  <c:v>0.999994756361058</c:v>
                </c:pt>
                <c:pt idx="18">
                  <c:v>0.999994487766288</c:v>
                </c:pt>
                <c:pt idx="19">
                  <c:v>0.999994220197265</c:v>
                </c:pt>
                <c:pt idx="20">
                  <c:v>0.999993960972445</c:v>
                </c:pt>
                <c:pt idx="21">
                  <c:v>0.999993706587199</c:v>
                </c:pt>
                <c:pt idx="22">
                  <c:v>0.999993459507378</c:v>
                </c:pt>
                <c:pt idx="23">
                  <c:v>0.999993222873376</c:v>
                </c:pt>
                <c:pt idx="24">
                  <c:v>0.999992986091482</c:v>
                </c:pt>
                <c:pt idx="25">
                  <c:v>0.999992757102994</c:v>
                </c:pt>
                <c:pt idx="26">
                  <c:v>0.999992533618883</c:v>
                </c:pt>
                <c:pt idx="27">
                  <c:v>0.999992311379279</c:v>
                </c:pt>
                <c:pt idx="28">
                  <c:v>0.99999209516302</c:v>
                </c:pt>
                <c:pt idx="29">
                  <c:v>0.999991876192901</c:v>
                </c:pt>
                <c:pt idx="30">
                  <c:v>0.999991664487159</c:v>
                </c:pt>
                <c:pt idx="31">
                  <c:v>0.99999145569032</c:v>
                </c:pt>
                <c:pt idx="32">
                  <c:v>0.999991247672831</c:v>
                </c:pt>
                <c:pt idx="33">
                  <c:v>0.999991042583746</c:v>
                </c:pt>
                <c:pt idx="34">
                  <c:v>0.999990834967128</c:v>
                </c:pt>
                <c:pt idx="35">
                  <c:v>0.999990632578894</c:v>
                </c:pt>
                <c:pt idx="36">
                  <c:v>0.999990429629121</c:v>
                </c:pt>
                <c:pt idx="37">
                  <c:v>0.99999022614433</c:v>
                </c:pt>
                <c:pt idx="38">
                  <c:v>0.999990026057539</c:v>
                </c:pt>
                <c:pt idx="39">
                  <c:v>0.999989826238216</c:v>
                </c:pt>
                <c:pt idx="40">
                  <c:v>0.999989626699299</c:v>
                </c:pt>
                <c:pt idx="41">
                  <c:v>0.999989425792081</c:v>
                </c:pt>
                <c:pt idx="42">
                  <c:v>0.999989228744593</c:v>
                </c:pt>
                <c:pt idx="43">
                  <c:v>0.99998902698321</c:v>
                </c:pt>
                <c:pt idx="44">
                  <c:v>0.999988827154887</c:v>
                </c:pt>
                <c:pt idx="45">
                  <c:v>0.999988625735284</c:v>
                </c:pt>
                <c:pt idx="46">
                  <c:v>0.999988423789668</c:v>
                </c:pt>
                <c:pt idx="47">
                  <c:v>0.999988222867805</c:v>
                </c:pt>
                <c:pt idx="48">
                  <c:v>0.999988022878775</c:v>
                </c:pt>
                <c:pt idx="49">
                  <c:v>0.999987821829084</c:v>
                </c:pt>
                <c:pt idx="50">
                  <c:v>0.999987627324177</c:v>
                </c:pt>
                <c:pt idx="51">
                  <c:v>0.999987432779555</c:v>
                </c:pt>
                <c:pt idx="52">
                  <c:v>0.999987240400492</c:v>
                </c:pt>
                <c:pt idx="53">
                  <c:v>0.999987048362924</c:v>
                </c:pt>
                <c:pt idx="54">
                  <c:v>0.999986860354187</c:v>
                </c:pt>
                <c:pt idx="55">
                  <c:v>0.999986672899001</c:v>
                </c:pt>
                <c:pt idx="56">
                  <c:v>0.999986487447453</c:v>
                </c:pt>
                <c:pt idx="57">
                  <c:v>0.999986302781411</c:v>
                </c:pt>
                <c:pt idx="58">
                  <c:v>0.999986123900483</c:v>
                </c:pt>
                <c:pt idx="59">
                  <c:v>0.999985945045237</c:v>
                </c:pt>
                <c:pt idx="60">
                  <c:v>0.999985771121632</c:v>
                </c:pt>
                <c:pt idx="61">
                  <c:v>0.99998559364692</c:v>
                </c:pt>
                <c:pt idx="62">
                  <c:v>0.999985424031075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88280"/>
        <c:axId val="-2077213656"/>
      </c:lineChart>
      <c:catAx>
        <c:axId val="-207635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79528"/>
        <c:crosses val="autoZero"/>
        <c:auto val="1"/>
        <c:lblAlgn val="ctr"/>
        <c:lblOffset val="100"/>
        <c:noMultiLvlLbl val="0"/>
      </c:catAx>
      <c:valAx>
        <c:axId val="-207677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354776"/>
        <c:crosses val="autoZero"/>
        <c:crossBetween val="between"/>
      </c:valAx>
      <c:valAx>
        <c:axId val="-2077213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6388280"/>
        <c:crosses val="max"/>
        <c:crossBetween val="between"/>
      </c:valAx>
      <c:catAx>
        <c:axId val="-20763882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72136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0.567513127133508</c:v>
                </c:pt>
                <c:pt idx="1">
                  <c:v>0.380533887671641</c:v>
                </c:pt>
                <c:pt idx="2">
                  <c:v>0.2831223753797</c:v>
                </c:pt>
                <c:pt idx="3">
                  <c:v>0.226360395004929</c:v>
                </c:pt>
                <c:pt idx="4">
                  <c:v>0.188449909928431</c:v>
                </c:pt>
                <c:pt idx="5">
                  <c:v>0.16137953779441</c:v>
                </c:pt>
                <c:pt idx="6">
                  <c:v>0.141315495569473</c:v>
                </c:pt>
                <c:pt idx="7">
                  <c:v>0.125375892116635</c:v>
                </c:pt>
                <c:pt idx="8">
                  <c:v>0.112707375719107</c:v>
                </c:pt>
                <c:pt idx="9">
                  <c:v>0.102274238371817</c:v>
                </c:pt>
                <c:pt idx="10">
                  <c:v>0.0938047368545402</c:v>
                </c:pt>
                <c:pt idx="11">
                  <c:v>0.0867589159630333</c:v>
                </c:pt>
                <c:pt idx="12">
                  <c:v>0.0807031623239036</c:v>
                </c:pt>
                <c:pt idx="13">
                  <c:v>0.0756505230378048</c:v>
                </c:pt>
                <c:pt idx="14">
                  <c:v>0.0711903396973759</c:v>
                </c:pt>
                <c:pt idx="15">
                  <c:v>0.0673030462590774</c:v>
                </c:pt>
                <c:pt idx="16">
                  <c:v>0.0638969469622551</c:v>
                </c:pt>
                <c:pt idx="17">
                  <c:v>0.0608226407855708</c:v>
                </c:pt>
                <c:pt idx="18">
                  <c:v>0.0580748461951824</c:v>
                </c:pt>
                <c:pt idx="19">
                  <c:v>0.0555739412134899</c:v>
                </c:pt>
                <c:pt idx="20">
                  <c:v>0.0533441019378387</c:v>
                </c:pt>
                <c:pt idx="21">
                  <c:v>0.0513201998991156</c:v>
                </c:pt>
                <c:pt idx="22">
                  <c:v>0.0494862223416626</c:v>
                </c:pt>
                <c:pt idx="23">
                  <c:v>0.047847567819927</c:v>
                </c:pt>
                <c:pt idx="24">
                  <c:v>0.0463149514238195</c:v>
                </c:pt>
                <c:pt idx="25">
                  <c:v>0.0449265422935178</c:v>
                </c:pt>
                <c:pt idx="26">
                  <c:v>0.0436534858388676</c:v>
                </c:pt>
                <c:pt idx="27">
                  <c:v>0.0424607831047588</c:v>
                </c:pt>
                <c:pt idx="28">
                  <c:v>0.0413625682359908</c:v>
                </c:pt>
                <c:pt idx="29">
                  <c:v>0.040305769329301</c:v>
                </c:pt>
                <c:pt idx="30">
                  <c:v>0.0393315033579754</c:v>
                </c:pt>
                <c:pt idx="31">
                  <c:v>0.038413410799574</c:v>
                </c:pt>
                <c:pt idx="32">
                  <c:v>0.0375376496606727</c:v>
                </c:pt>
                <c:pt idx="33">
                  <c:v>0.0367132126356975</c:v>
                </c:pt>
                <c:pt idx="34">
                  <c:v>0.0359169689817922</c:v>
                </c:pt>
                <c:pt idx="35">
                  <c:v>0.0351757557759184</c:v>
                </c:pt>
                <c:pt idx="36">
                  <c:v>0.034465328078471</c:v>
                </c:pt>
                <c:pt idx="37">
                  <c:v>0.0337818252800939</c:v>
                </c:pt>
                <c:pt idx="38">
                  <c:v>0.0331368723166898</c:v>
                </c:pt>
                <c:pt idx="39">
                  <c:v>0.0325164785897545</c:v>
                </c:pt>
                <c:pt idx="40">
                  <c:v>0.0319194082742892</c:v>
                </c:pt>
                <c:pt idx="41">
                  <c:v>0.031339058923707</c:v>
                </c:pt>
                <c:pt idx="42">
                  <c:v>0.0307902824390987</c:v>
                </c:pt>
                <c:pt idx="43">
                  <c:v>0.030249654976614</c:v>
                </c:pt>
                <c:pt idx="44">
                  <c:v>0.0297345344276997</c:v>
                </c:pt>
                <c:pt idx="45">
                  <c:v>0.0292340902272874</c:v>
                </c:pt>
                <c:pt idx="46">
                  <c:v>0.0287503602232289</c:v>
                </c:pt>
                <c:pt idx="47">
                  <c:v>0.0282849109404162</c:v>
                </c:pt>
                <c:pt idx="48">
                  <c:v>0.0278358319086221</c:v>
                </c:pt>
                <c:pt idx="49">
                  <c:v>0.0273981140017662</c:v>
                </c:pt>
                <c:pt idx="50">
                  <c:v>0.0269876575290111</c:v>
                </c:pt>
                <c:pt idx="51">
                  <c:v>0.026590453148279</c:v>
                </c:pt>
                <c:pt idx="52">
                  <c:v>0.0262101735044785</c:v>
                </c:pt>
                <c:pt idx="53">
                  <c:v>0.025841658288161</c:v>
                </c:pt>
                <c:pt idx="54">
                  <c:v>0.0254911202578811</c:v>
                </c:pt>
                <c:pt idx="55">
                  <c:v>0.0251502335243553</c:v>
                </c:pt>
                <c:pt idx="56">
                  <c:v>0.024821008763615</c:v>
                </c:pt>
                <c:pt idx="57">
                  <c:v>0.0245004136570546</c:v>
                </c:pt>
                <c:pt idx="58">
                  <c:v>0.0241975593176819</c:v>
                </c:pt>
                <c:pt idx="59">
                  <c:v>0.0239020593102771</c:v>
                </c:pt>
                <c:pt idx="60">
                  <c:v>0.0236217680894176</c:v>
                </c:pt>
                <c:pt idx="61">
                  <c:v>0.0233422807215883</c:v>
                </c:pt>
                <c:pt idx="62">
                  <c:v>0.0230808645014396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30888"/>
        <c:axId val="-2077073112"/>
      </c:lineChart>
      <c:catAx>
        <c:axId val="-207703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73112"/>
        <c:crosses val="autoZero"/>
        <c:auto val="1"/>
        <c:lblAlgn val="ctr"/>
        <c:lblOffset val="100"/>
        <c:noMultiLvlLbl val="0"/>
      </c:catAx>
      <c:valAx>
        <c:axId val="-207707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03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GlobalModel!$CB$2:$CB$64</c:f>
              <c:numCache>
                <c:formatCode>0.00E+00</c:formatCode>
                <c:ptCount val="63"/>
                <c:pt idx="0">
                  <c:v>-1705.19811238911</c:v>
                </c:pt>
                <c:pt idx="1">
                  <c:v>-1726.28954467178</c:v>
                </c:pt>
                <c:pt idx="2">
                  <c:v>-1738.59104008262</c:v>
                </c:pt>
                <c:pt idx="3">
                  <c:v>-1729.59045760868</c:v>
                </c:pt>
                <c:pt idx="4">
                  <c:v>-1718.87676230007</c:v>
                </c:pt>
                <c:pt idx="5">
                  <c:v>-1715.42190265822</c:v>
                </c:pt>
                <c:pt idx="6">
                  <c:v>-1713.23449105915</c:v>
                </c:pt>
                <c:pt idx="7">
                  <c:v>-1717.35311227748</c:v>
                </c:pt>
                <c:pt idx="8">
                  <c:v>-1720.04460334575</c:v>
                </c:pt>
                <c:pt idx="9">
                  <c:v>-1722.6226009718</c:v>
                </c:pt>
                <c:pt idx="10">
                  <c:v>-1725.53493468181</c:v>
                </c:pt>
                <c:pt idx="11">
                  <c:v>-1725.61817364274</c:v>
                </c:pt>
                <c:pt idx="12">
                  <c:v>-1729.48501252263</c:v>
                </c:pt>
                <c:pt idx="13">
                  <c:v>-1725.4928530489</c:v>
                </c:pt>
                <c:pt idx="14">
                  <c:v>-1719.26378021608</c:v>
                </c:pt>
                <c:pt idx="15">
                  <c:v>-1716.77555253819</c:v>
                </c:pt>
                <c:pt idx="16">
                  <c:v>-1709.59281590026</c:v>
                </c:pt>
                <c:pt idx="17">
                  <c:v>-1704.97272718514</c:v>
                </c:pt>
                <c:pt idx="18">
                  <c:v>-1701.80769947135</c:v>
                </c:pt>
                <c:pt idx="19">
                  <c:v>-1701.75668907085</c:v>
                </c:pt>
                <c:pt idx="20">
                  <c:v>-1703.40196347644</c:v>
                </c:pt>
                <c:pt idx="21">
                  <c:v>-1704.74150003546</c:v>
                </c:pt>
                <c:pt idx="22">
                  <c:v>-1709.5843758026</c:v>
                </c:pt>
                <c:pt idx="23">
                  <c:v>-1710.13139318197</c:v>
                </c:pt>
                <c:pt idx="24">
                  <c:v>-1709.02167783251</c:v>
                </c:pt>
                <c:pt idx="25">
                  <c:v>-1707.00583308142</c:v>
                </c:pt>
                <c:pt idx="26">
                  <c:v>-1704.25444452044</c:v>
                </c:pt>
                <c:pt idx="27">
                  <c:v>-1701.55816922243</c:v>
                </c:pt>
                <c:pt idx="28">
                  <c:v>-1700.58067492884</c:v>
                </c:pt>
                <c:pt idx="29">
                  <c:v>-1701.42338853527</c:v>
                </c:pt>
                <c:pt idx="30">
                  <c:v>-1703.78521865715</c:v>
                </c:pt>
                <c:pt idx="31">
                  <c:v>-1705.94762989554</c:v>
                </c:pt>
                <c:pt idx="32">
                  <c:v>-1708.69320708201</c:v>
                </c:pt>
                <c:pt idx="33">
                  <c:v>-1707.88249306285</c:v>
                </c:pt>
                <c:pt idx="34">
                  <c:v>-1705.39752254476</c:v>
                </c:pt>
                <c:pt idx="35">
                  <c:v>-1702.55834169108</c:v>
                </c:pt>
                <c:pt idx="36">
                  <c:v>-1699.21039321876</c:v>
                </c:pt>
                <c:pt idx="37">
                  <c:v>-1698.50333366449</c:v>
                </c:pt>
                <c:pt idx="38">
                  <c:v>-1696.88431186531</c:v>
                </c:pt>
                <c:pt idx="39">
                  <c:v>-1697.47169353598</c:v>
                </c:pt>
                <c:pt idx="40">
                  <c:v>-1697.91034354488</c:v>
                </c:pt>
                <c:pt idx="41">
                  <c:v>-1699.30623880598</c:v>
                </c:pt>
                <c:pt idx="42">
                  <c:v>-1698.85835456115</c:v>
                </c:pt>
                <c:pt idx="43">
                  <c:v>-1696.12227711102</c:v>
                </c:pt>
                <c:pt idx="44">
                  <c:v>-1692.89159734331</c:v>
                </c:pt>
                <c:pt idx="45">
                  <c:v>-1690.61891874975</c:v>
                </c:pt>
                <c:pt idx="46">
                  <c:v>-1688.15324507928</c:v>
                </c:pt>
                <c:pt idx="47">
                  <c:v>-1687.78775368762</c:v>
                </c:pt>
                <c:pt idx="48">
                  <c:v>-1688.78051129959</c:v>
                </c:pt>
                <c:pt idx="49">
                  <c:v>-1689.57442367705</c:v>
                </c:pt>
                <c:pt idx="50">
                  <c:v>-1689.34919994272</c:v>
                </c:pt>
                <c:pt idx="51">
                  <c:v>-1686.73004938328</c:v>
                </c:pt>
                <c:pt idx="52">
                  <c:v>-1684.10203356397</c:v>
                </c:pt>
                <c:pt idx="53">
                  <c:v>-1683.19036226294</c:v>
                </c:pt>
                <c:pt idx="54">
                  <c:v>-1682.35483123709</c:v>
                </c:pt>
                <c:pt idx="55">
                  <c:v>-1684.16553198186</c:v>
                </c:pt>
                <c:pt idx="56">
                  <c:v>-1686.33624158628</c:v>
                </c:pt>
                <c:pt idx="57">
                  <c:v>-1689.5941571078</c:v>
                </c:pt>
                <c:pt idx="58">
                  <c:v>-1689.88023337209</c:v>
                </c:pt>
                <c:pt idx="59">
                  <c:v>-1690.12147333012</c:v>
                </c:pt>
                <c:pt idx="60">
                  <c:v>-1689.44832157848</c:v>
                </c:pt>
                <c:pt idx="61">
                  <c:v>-1689.96745809552</c:v>
                </c:pt>
                <c:pt idx="62">
                  <c:v>-1691.33137526524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95640"/>
        <c:axId val="2082173432"/>
      </c:lineChart>
      <c:lineChart>
        <c:grouping val="standard"/>
        <c:varyColors val="0"/>
        <c:ser>
          <c:idx val="1"/>
          <c:order val="1"/>
          <c:tx>
            <c:strRef>
              <c:f>GlobalModel!$CE$1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val>
            <c:numRef>
              <c:f>GlobalModel!$CE$2:$CE$64</c:f>
              <c:numCache>
                <c:formatCode>General</c:formatCode>
                <c:ptCount val="63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  <c:pt idx="62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438520"/>
        <c:axId val="-2090443016"/>
      </c:lineChart>
      <c:catAx>
        <c:axId val="-212639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173432"/>
        <c:crosses val="autoZero"/>
        <c:auto val="1"/>
        <c:lblAlgn val="ctr"/>
        <c:lblOffset val="100"/>
        <c:noMultiLvlLbl val="0"/>
      </c:catAx>
      <c:valAx>
        <c:axId val="2082173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6395640"/>
        <c:crosses val="autoZero"/>
        <c:crossBetween val="between"/>
      </c:valAx>
      <c:valAx>
        <c:axId val="-2090443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0438520"/>
        <c:crosses val="max"/>
        <c:crossBetween val="between"/>
      </c:valAx>
      <c:catAx>
        <c:axId val="-20904385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044301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'Var04-Local'!$B$2:$B$64</c:f>
              <c:numCache>
                <c:formatCode>General</c:formatCode>
                <c:ptCount val="63"/>
                <c:pt idx="0">
                  <c:v>1381.46825802447</c:v>
                </c:pt>
                <c:pt idx="1">
                  <c:v>1389.0336090618</c:v>
                </c:pt>
                <c:pt idx="2">
                  <c:v>1386.63892046391</c:v>
                </c:pt>
                <c:pt idx="3">
                  <c:v>1375.13313846143</c:v>
                </c:pt>
                <c:pt idx="4">
                  <c:v>1358.72575124005</c:v>
                </c:pt>
                <c:pt idx="5">
                  <c:v>1339.78901230506</c:v>
                </c:pt>
                <c:pt idx="6">
                  <c:v>1323.84345944904</c:v>
                </c:pt>
                <c:pt idx="7">
                  <c:v>1318.08935392481</c:v>
                </c:pt>
                <c:pt idx="8">
                  <c:v>1315.13843338921</c:v>
                </c:pt>
                <c:pt idx="9">
                  <c:v>1315.52418028084</c:v>
                </c:pt>
                <c:pt idx="10">
                  <c:v>1313.12509715859</c:v>
                </c:pt>
                <c:pt idx="11">
                  <c:v>1312.10207561909</c:v>
                </c:pt>
                <c:pt idx="12">
                  <c:v>1309.04564842885</c:v>
                </c:pt>
                <c:pt idx="13">
                  <c:v>1303.86880462744</c:v>
                </c:pt>
                <c:pt idx="14">
                  <c:v>1293.88310939362</c:v>
                </c:pt>
                <c:pt idx="15">
                  <c:v>1282.75525409817</c:v>
                </c:pt>
                <c:pt idx="16">
                  <c:v>1270.54681518872</c:v>
                </c:pt>
                <c:pt idx="17">
                  <c:v>1263.84662105104</c:v>
                </c:pt>
                <c:pt idx="18">
                  <c:v>1259.75022354689</c:v>
                </c:pt>
                <c:pt idx="19">
                  <c:v>1258.24707665554</c:v>
                </c:pt>
                <c:pt idx="20">
                  <c:v>1260.16834824897</c:v>
                </c:pt>
                <c:pt idx="21">
                  <c:v>1263.42879015576</c:v>
                </c:pt>
                <c:pt idx="22">
                  <c:v>1267.92724618629</c:v>
                </c:pt>
                <c:pt idx="23">
                  <c:v>1270.78268238529</c:v>
                </c:pt>
                <c:pt idx="24">
                  <c:v>1270.58588121256</c:v>
                </c:pt>
                <c:pt idx="25">
                  <c:v>1268.30886429667</c:v>
                </c:pt>
                <c:pt idx="26">
                  <c:v>1265.30788545773</c:v>
                </c:pt>
                <c:pt idx="27">
                  <c:v>1263.87549384763</c:v>
                </c:pt>
                <c:pt idx="28">
                  <c:v>1263.67980790521</c:v>
                </c:pt>
                <c:pt idx="29">
                  <c:v>1266.00806350112</c:v>
                </c:pt>
                <c:pt idx="30">
                  <c:v>1270.84713202706</c:v>
                </c:pt>
                <c:pt idx="31">
                  <c:v>1275.85758635774</c:v>
                </c:pt>
                <c:pt idx="32">
                  <c:v>1281.63844596161</c:v>
                </c:pt>
                <c:pt idx="33">
                  <c:v>1284.61872087285</c:v>
                </c:pt>
                <c:pt idx="34">
                  <c:v>1284.61682910453</c:v>
                </c:pt>
                <c:pt idx="35">
                  <c:v>1283.57786466742</c:v>
                </c:pt>
                <c:pt idx="36">
                  <c:v>1281.313530331</c:v>
                </c:pt>
                <c:pt idx="37">
                  <c:v>1281.66732456106</c:v>
                </c:pt>
                <c:pt idx="38">
                  <c:v>1282.23027856474</c:v>
                </c:pt>
                <c:pt idx="39">
                  <c:v>1285.0524954158</c:v>
                </c:pt>
                <c:pt idx="40">
                  <c:v>1288.17444090951</c:v>
                </c:pt>
                <c:pt idx="41">
                  <c:v>1291.58887337503</c:v>
                </c:pt>
                <c:pt idx="42">
                  <c:v>1293.59598552268</c:v>
                </c:pt>
                <c:pt idx="43">
                  <c:v>1292.25572210093</c:v>
                </c:pt>
                <c:pt idx="44">
                  <c:v>1290.48994834858</c:v>
                </c:pt>
                <c:pt idx="45">
                  <c:v>1289.86310142317</c:v>
                </c:pt>
                <c:pt idx="46">
                  <c:v>1289.82552438275</c:v>
                </c:pt>
                <c:pt idx="47">
                  <c:v>1292.67363722744</c:v>
                </c:pt>
                <c:pt idx="48">
                  <c:v>1296.26956999588</c:v>
                </c:pt>
                <c:pt idx="49">
                  <c:v>1299.4502700256</c:v>
                </c:pt>
                <c:pt idx="50">
                  <c:v>1302.32622840031</c:v>
                </c:pt>
                <c:pt idx="51">
                  <c:v>1301.57259973939</c:v>
                </c:pt>
                <c:pt idx="52">
                  <c:v>1300.54183428677</c:v>
                </c:pt>
                <c:pt idx="53">
                  <c:v>1301.09563642317</c:v>
                </c:pt>
                <c:pt idx="54">
                  <c:v>1302.99808106652</c:v>
                </c:pt>
                <c:pt idx="55">
                  <c:v>1307.35438121762</c:v>
                </c:pt>
                <c:pt idx="56">
                  <c:v>1313.07199683281</c:v>
                </c:pt>
                <c:pt idx="57">
                  <c:v>1319.21168710672</c:v>
                </c:pt>
                <c:pt idx="58">
                  <c:v>1323.84626788211</c:v>
                </c:pt>
                <c:pt idx="59">
                  <c:v>1326.0518059002</c:v>
                </c:pt>
                <c:pt idx="60">
                  <c:v>1327.85743413257</c:v>
                </c:pt>
                <c:pt idx="61">
                  <c:v>1330.7885473217</c:v>
                </c:pt>
                <c:pt idx="62">
                  <c:v>1335.5370038731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62280"/>
        <c:axId val="2082165224"/>
      </c:lineChart>
      <c:catAx>
        <c:axId val="2082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165224"/>
        <c:crosses val="autoZero"/>
        <c:auto val="1"/>
        <c:lblAlgn val="ctr"/>
        <c:lblOffset val="100"/>
        <c:noMultiLvlLbl val="0"/>
      </c:catAx>
      <c:valAx>
        <c:axId val="208216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16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'Var04-Local'!$E$2:$E$64</c:f>
              <c:numCache>
                <c:formatCode>General</c:formatCode>
                <c:ptCount val="63"/>
                <c:pt idx="0" formatCode="0.00E+00">
                  <c:v>0.000155798567383771</c:v>
                </c:pt>
                <c:pt idx="1">
                  <c:v>0.00239095344179177</c:v>
                </c:pt>
                <c:pt idx="2" formatCode="0.00E+00">
                  <c:v>0.000942792612730511</c:v>
                </c:pt>
                <c:pt idx="3">
                  <c:v>-0.010789676266705</c:v>
                </c:pt>
                <c:pt idx="4">
                  <c:v>-0.0344908620581339</c:v>
                </c:pt>
                <c:pt idx="5">
                  <c:v>-0.0694256726909781</c:v>
                </c:pt>
                <c:pt idx="6">
                  <c:v>-0.105510996303352</c:v>
                </c:pt>
                <c:pt idx="7">
                  <c:v>-0.120687039213405</c:v>
                </c:pt>
                <c:pt idx="8">
                  <c:v>-0.129791601269387</c:v>
                </c:pt>
                <c:pt idx="9">
                  <c:v>-0.128089379277861</c:v>
                </c:pt>
                <c:pt idx="10">
                  <c:v>-0.13720562304373</c:v>
                </c:pt>
                <c:pt idx="11">
                  <c:v>-0.141400282246714</c:v>
                </c:pt>
                <c:pt idx="12">
                  <c:v>-0.155604873792961</c:v>
                </c:pt>
                <c:pt idx="13">
                  <c:v>-0.182237450558357</c:v>
                </c:pt>
                <c:pt idx="14">
                  <c:v>-0.238374116131873</c:v>
                </c:pt>
                <c:pt idx="15">
                  <c:v>-0.306343760843881</c:v>
                </c:pt>
                <c:pt idx="16">
                  <c:v>-0.386755679504373</c:v>
                </c:pt>
                <c:pt idx="17">
                  <c:v>-0.433801763567389</c:v>
                </c:pt>
                <c:pt idx="18">
                  <c:v>-0.464300576254913</c:v>
                </c:pt>
                <c:pt idx="19">
                  <c:v>-0.476052721270799</c:v>
                </c:pt>
                <c:pt idx="20">
                  <c:v>-0.460000943725772</c:v>
                </c:pt>
                <c:pt idx="21">
                  <c:v>-0.431671200946885</c:v>
                </c:pt>
                <c:pt idx="22">
                  <c:v>-0.390694589141657</c:v>
                </c:pt>
                <c:pt idx="23">
                  <c:v>-0.363521720348737</c:v>
                </c:pt>
                <c:pt idx="24">
                  <c:v>-0.365224067309908</c:v>
                </c:pt>
                <c:pt idx="25">
                  <c:v>-0.388636940999998</c:v>
                </c:pt>
                <c:pt idx="26">
                  <c:v>-0.420749894151323</c:v>
                </c:pt>
                <c:pt idx="27">
                  <c:v>-0.436505779621549</c:v>
                </c:pt>
                <c:pt idx="28">
                  <c:v>-0.438660847976167</c:v>
                </c:pt>
                <c:pt idx="29">
                  <c:v>-0.410747733746665</c:v>
                </c:pt>
                <c:pt idx="30">
                  <c:v>-0.351901702750866</c:v>
                </c:pt>
                <c:pt idx="31">
                  <c:v>-0.289279374393235</c:v>
                </c:pt>
                <c:pt idx="32">
                  <c:v>-0.215349277137633</c:v>
                </c:pt>
                <c:pt idx="33">
                  <c:v>-0.175940530792097</c:v>
                </c:pt>
                <c:pt idx="34">
                  <c:v>-0.175429594726325</c:v>
                </c:pt>
                <c:pt idx="35">
                  <c:v>-0.189420869808652</c:v>
                </c:pt>
                <c:pt idx="36">
                  <c:v>-0.221141050799095</c:v>
                </c:pt>
                <c:pt idx="37">
                  <c:v>-0.215756133645098</c:v>
                </c:pt>
                <c:pt idx="38">
                  <c:v>-0.207178671008705</c:v>
                </c:pt>
                <c:pt idx="39">
                  <c:v>-0.164796733173297</c:v>
                </c:pt>
                <c:pt idx="40">
                  <c:v>-0.117094746001694</c:v>
                </c:pt>
                <c:pt idx="41">
                  <c:v>-0.0640187577069144</c:v>
                </c:pt>
                <c:pt idx="42">
                  <c:v>-0.0323844741307311</c:v>
                </c:pt>
                <c:pt idx="43">
                  <c:v>-0.0535924012782754</c:v>
                </c:pt>
                <c:pt idx="44">
                  <c:v>-0.0820307613357141</c:v>
                </c:pt>
                <c:pt idx="45">
                  <c:v>-0.0920030414575532</c:v>
                </c:pt>
                <c:pt idx="46">
                  <c:v>-0.0922314630013735</c:v>
                </c:pt>
                <c:pt idx="47">
                  <c:v>-0.0433279554879003</c:v>
                </c:pt>
                <c:pt idx="48">
                  <c:v>0.0191098542740299</c:v>
                </c:pt>
                <c:pt idx="49">
                  <c:v>0.0751478565599734</c:v>
                </c:pt>
                <c:pt idx="50">
                  <c:v>0.126382528155887</c:v>
                </c:pt>
                <c:pt idx="51">
                  <c:v>0.113041002001266</c:v>
                </c:pt>
                <c:pt idx="52">
                  <c:v>0.0944079692012274</c:v>
                </c:pt>
                <c:pt idx="53">
                  <c:v>0.104899133503148</c:v>
                </c:pt>
                <c:pt idx="54">
                  <c:v>0.14076196213559</c:v>
                </c:pt>
                <c:pt idx="55">
                  <c:v>0.2235849013079</c:v>
                </c:pt>
                <c:pt idx="56">
                  <c:v>0.333113912771099</c:v>
                </c:pt>
                <c:pt idx="57">
                  <c:v>0.451695957512162</c:v>
                </c:pt>
                <c:pt idx="58">
                  <c:v>0.541865859594708</c:v>
                </c:pt>
                <c:pt idx="59">
                  <c:v>0.585336326239798</c:v>
                </c:pt>
                <c:pt idx="60">
                  <c:v>0.621335983897806</c:v>
                </c:pt>
                <c:pt idx="61">
                  <c:v>0.680167496196518</c:v>
                </c:pt>
                <c:pt idx="62">
                  <c:v>0.775840470685448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26712"/>
        <c:axId val="-2076969640"/>
      </c:lineChart>
      <c:lineChart>
        <c:grouping val="standard"/>
        <c:varyColors val="0"/>
        <c:ser>
          <c:idx val="1"/>
          <c:order val="1"/>
          <c:tx>
            <c:strRef>
              <c:f>'Var04-Local'!$H$1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'Var04-Local'!$H$2:$H$64</c:f>
              <c:numCache>
                <c:formatCode>General</c:formatCode>
                <c:ptCount val="63"/>
                <c:pt idx="0">
                  <c:v>5.56790979639373</c:v>
                </c:pt>
                <c:pt idx="1">
                  <c:v>5.60502875945832</c:v>
                </c:pt>
                <c:pt idx="2">
                  <c:v>5.59493541825792</c:v>
                </c:pt>
                <c:pt idx="3">
                  <c:v>5.54755047999798</c:v>
                </c:pt>
                <c:pt idx="4">
                  <c:v>5.47988171413894</c:v>
                </c:pt>
                <c:pt idx="5">
                  <c:v>5.40327926721768</c:v>
                </c:pt>
                <c:pt idx="6">
                  <c:v>5.33929770987999</c:v>
                </c:pt>
                <c:pt idx="7">
                  <c:v>5.31657378726885</c:v>
                </c:pt>
                <c:pt idx="8">
                  <c:v>5.30479321158201</c:v>
                </c:pt>
                <c:pt idx="9">
                  <c:v>5.30671050409612</c:v>
                </c:pt>
                <c:pt idx="10">
                  <c:v>5.29742430297764</c:v>
                </c:pt>
                <c:pt idx="11">
                  <c:v>5.29355906720883</c:v>
                </c:pt>
                <c:pt idx="12">
                  <c:v>5.28166774885017</c:v>
                </c:pt>
                <c:pt idx="13">
                  <c:v>5.26129964291682</c:v>
                </c:pt>
                <c:pt idx="14">
                  <c:v>5.22187274625451</c:v>
                </c:pt>
                <c:pt idx="15">
                  <c:v>5.17788977347506</c:v>
                </c:pt>
                <c:pt idx="16">
                  <c:v>5.12970579649885</c:v>
                </c:pt>
                <c:pt idx="17">
                  <c:v>5.10336227224837</c:v>
                </c:pt>
                <c:pt idx="18">
                  <c:v>5.08732397097153</c:v>
                </c:pt>
                <c:pt idx="19">
                  <c:v>5.08148692008418</c:v>
                </c:pt>
                <c:pt idx="20">
                  <c:v>5.08903831614181</c:v>
                </c:pt>
                <c:pt idx="21">
                  <c:v>5.10173787280556</c:v>
                </c:pt>
                <c:pt idx="22">
                  <c:v>5.11930036506362</c:v>
                </c:pt>
                <c:pt idx="23">
                  <c:v>5.13043602293449</c:v>
                </c:pt>
                <c:pt idx="24">
                  <c:v>5.12976545290056</c:v>
                </c:pt>
                <c:pt idx="25">
                  <c:v>5.12098190298727</c:v>
                </c:pt>
                <c:pt idx="26">
                  <c:v>5.10944241371999</c:v>
                </c:pt>
                <c:pt idx="27">
                  <c:v>5.10400030340842</c:v>
                </c:pt>
                <c:pt idx="28">
                  <c:v>5.10328186248323</c:v>
                </c:pt>
                <c:pt idx="29">
                  <c:v>5.11225027673228</c:v>
                </c:pt>
                <c:pt idx="30">
                  <c:v>5.13057026020714</c:v>
                </c:pt>
                <c:pt idx="31">
                  <c:v>5.14950521886319</c:v>
                </c:pt>
                <c:pt idx="32">
                  <c:v>5.17125407622656</c:v>
                </c:pt>
                <c:pt idx="33">
                  <c:v>5.18252052607693</c:v>
                </c:pt>
                <c:pt idx="34">
                  <c:v>5.18266087548136</c:v>
                </c:pt>
                <c:pt idx="35">
                  <c:v>5.1788924119172</c:v>
                </c:pt>
                <c:pt idx="36">
                  <c:v>5.1705983297165</c:v>
                </c:pt>
                <c:pt idx="37">
                  <c:v>5.17196786937198</c:v>
                </c:pt>
                <c:pt idx="38">
                  <c:v>5.17409443156009</c:v>
                </c:pt>
                <c:pt idx="39">
                  <c:v>5.18436704408027</c:v>
                </c:pt>
                <c:pt idx="40">
                  <c:v>5.19567827013612</c:v>
                </c:pt>
                <c:pt idx="41">
                  <c:v>5.20800299924237</c:v>
                </c:pt>
                <c:pt idx="42">
                  <c:v>5.21519174054308</c:v>
                </c:pt>
                <c:pt idx="43">
                  <c:v>5.21048050646358</c:v>
                </c:pt>
                <c:pt idx="44">
                  <c:v>5.20431168697355</c:v>
                </c:pt>
                <c:pt idx="45">
                  <c:v>5.20219516106562</c:v>
                </c:pt>
                <c:pt idx="46">
                  <c:v>5.20214693381402</c:v>
                </c:pt>
                <c:pt idx="47">
                  <c:v>5.21210435362498</c:v>
                </c:pt>
                <c:pt idx="48">
                  <c:v>5.22458486071484</c:v>
                </c:pt>
                <c:pt idx="49">
                  <c:v>5.2355803032744</c:v>
                </c:pt>
                <c:pt idx="50">
                  <c:v>5.24544661420875</c:v>
                </c:pt>
                <c:pt idx="51">
                  <c:v>5.2429289660378</c:v>
                </c:pt>
                <c:pt idx="52">
                  <c:v>5.23948500316927</c:v>
                </c:pt>
                <c:pt idx="53">
                  <c:v>5.24138654638332</c:v>
                </c:pt>
                <c:pt idx="54">
                  <c:v>5.24777285937021</c:v>
                </c:pt>
                <c:pt idx="55">
                  <c:v>5.26229469331472</c:v>
                </c:pt>
                <c:pt idx="56">
                  <c:v>5.281225385484</c:v>
                </c:pt>
                <c:pt idx="57">
                  <c:v>5.30144048776402</c:v>
                </c:pt>
                <c:pt idx="58">
                  <c:v>5.31659106769611</c:v>
                </c:pt>
                <c:pt idx="59">
                  <c:v>5.32378158594561</c:v>
                </c:pt>
                <c:pt idx="60">
                  <c:v>5.32964267917541</c:v>
                </c:pt>
                <c:pt idx="61">
                  <c:v>5.33908439966423</c:v>
                </c:pt>
                <c:pt idx="62">
                  <c:v>5.35423614356876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65752"/>
        <c:axId val="-2129695160"/>
      </c:lineChart>
      <c:catAx>
        <c:axId val="-212912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69640"/>
        <c:crosses val="autoZero"/>
        <c:auto val="1"/>
        <c:lblAlgn val="ctr"/>
        <c:lblOffset val="100"/>
        <c:noMultiLvlLbl val="0"/>
      </c:catAx>
      <c:valAx>
        <c:axId val="-20769696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9126712"/>
        <c:crosses val="autoZero"/>
        <c:crossBetween val="between"/>
      </c:valAx>
      <c:valAx>
        <c:axId val="-2129695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6365752"/>
        <c:crosses val="max"/>
        <c:crossBetween val="between"/>
      </c:valAx>
      <c:catAx>
        <c:axId val="-20763657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96951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'Var04-Local'!$K$2:$K$64</c:f>
              <c:numCache>
                <c:formatCode>0.00E+00</c:formatCode>
                <c:ptCount val="63"/>
                <c:pt idx="0">
                  <c:v>0.000632019106043005</c:v>
                </c:pt>
                <c:pt idx="1">
                  <c:v>0.000902131034279042</c:v>
                </c:pt>
                <c:pt idx="2">
                  <c:v>0.000924897689595838</c:v>
                </c:pt>
                <c:pt idx="3">
                  <c:v>0.000493458912791042</c:v>
                </c:pt>
                <c:pt idx="4" formatCode="General">
                  <c:v>0.00137283238867165</c:v>
                </c:pt>
                <c:pt idx="5">
                  <c:v>-9.87786056284552E-7</c:v>
                </c:pt>
                <c:pt idx="6" formatCode="General">
                  <c:v>-0.00225057538319428</c:v>
                </c:pt>
                <c:pt idx="7" formatCode="General">
                  <c:v>-0.00442145936978089</c:v>
                </c:pt>
                <c:pt idx="8" formatCode="General">
                  <c:v>-0.00492052589170476</c:v>
                </c:pt>
                <c:pt idx="9" formatCode="General">
                  <c:v>-0.00695214213724357</c:v>
                </c:pt>
                <c:pt idx="10" formatCode="General">
                  <c:v>-0.00920015712436787</c:v>
                </c:pt>
                <c:pt idx="11" formatCode="General">
                  <c:v>-0.010906218680148</c:v>
                </c:pt>
                <c:pt idx="12" formatCode="General">
                  <c:v>-0.0137214583219863</c:v>
                </c:pt>
                <c:pt idx="13" formatCode="General">
                  <c:v>-0.0165392575955521</c:v>
                </c:pt>
                <c:pt idx="14" formatCode="General">
                  <c:v>-0.020259185655444</c:v>
                </c:pt>
                <c:pt idx="15" formatCode="General">
                  <c:v>-0.0230183912623995</c:v>
                </c:pt>
                <c:pt idx="16" formatCode="General">
                  <c:v>-0.0256503571706415</c:v>
                </c:pt>
                <c:pt idx="17" formatCode="General">
                  <c:v>-0.0276502909772445</c:v>
                </c:pt>
                <c:pt idx="18" formatCode="General">
                  <c:v>-0.0293507078249086</c:v>
                </c:pt>
                <c:pt idx="19" formatCode="General">
                  <c:v>-0.0305220519741457</c:v>
                </c:pt>
                <c:pt idx="20" formatCode="General">
                  <c:v>-0.0308187221883684</c:v>
                </c:pt>
                <c:pt idx="21" formatCode="General">
                  <c:v>-0.029887046553513</c:v>
                </c:pt>
                <c:pt idx="22" formatCode="General">
                  <c:v>-0.030432909563897</c:v>
                </c:pt>
                <c:pt idx="23" formatCode="General">
                  <c:v>-0.0312655551561022</c:v>
                </c:pt>
                <c:pt idx="24" formatCode="General">
                  <c:v>-0.0332760108056742</c:v>
                </c:pt>
                <c:pt idx="25" formatCode="General">
                  <c:v>-0.0332871955057347</c:v>
                </c:pt>
                <c:pt idx="26" formatCode="General">
                  <c:v>-0.0331626218984227</c:v>
                </c:pt>
                <c:pt idx="27" formatCode="General">
                  <c:v>-0.0342309339903689</c:v>
                </c:pt>
                <c:pt idx="28" formatCode="General">
                  <c:v>-0.0349456625469866</c:v>
                </c:pt>
                <c:pt idx="29" formatCode="General">
                  <c:v>-0.0383773783176196</c:v>
                </c:pt>
                <c:pt idx="30" formatCode="General">
                  <c:v>-0.038438643376071</c:v>
                </c:pt>
                <c:pt idx="31" formatCode="General">
                  <c:v>-0.0398138081823063</c:v>
                </c:pt>
                <c:pt idx="32" formatCode="General">
                  <c:v>-0.0411959339038004</c:v>
                </c:pt>
                <c:pt idx="33" formatCode="General">
                  <c:v>-0.0454516550770616</c:v>
                </c:pt>
                <c:pt idx="34" formatCode="General">
                  <c:v>-0.0507975369626547</c:v>
                </c:pt>
                <c:pt idx="35" formatCode="General">
                  <c:v>-0.053797276847799</c:v>
                </c:pt>
                <c:pt idx="36" formatCode="General">
                  <c:v>-0.0557203626301975</c:v>
                </c:pt>
                <c:pt idx="37" formatCode="General">
                  <c:v>-0.0587145989398484</c:v>
                </c:pt>
                <c:pt idx="38" formatCode="General">
                  <c:v>-0.0618782382648086</c:v>
                </c:pt>
                <c:pt idx="39" formatCode="General">
                  <c:v>-0.0630907468996114</c:v>
                </c:pt>
                <c:pt idx="40" formatCode="General">
                  <c:v>-0.0646954048958484</c:v>
                </c:pt>
                <c:pt idx="41" formatCode="General">
                  <c:v>-0.0673318319373631</c:v>
                </c:pt>
                <c:pt idx="42" formatCode="General">
                  <c:v>-0.0679849073359336</c:v>
                </c:pt>
                <c:pt idx="43" formatCode="General">
                  <c:v>-0.0706717957541449</c:v>
                </c:pt>
                <c:pt idx="44" formatCode="General">
                  <c:v>-0.0745192963096338</c:v>
                </c:pt>
                <c:pt idx="45" formatCode="General">
                  <c:v>-0.0794088438078949</c:v>
                </c:pt>
                <c:pt idx="46" formatCode="General">
                  <c:v>-0.0843642854560256</c:v>
                </c:pt>
                <c:pt idx="47" formatCode="General">
                  <c:v>-0.0880487492306045</c:v>
                </c:pt>
                <c:pt idx="48" formatCode="General">
                  <c:v>-0.0912675358307607</c:v>
                </c:pt>
                <c:pt idx="49" formatCode="General">
                  <c:v>-0.0952745607560724</c:v>
                </c:pt>
                <c:pt idx="50" formatCode="General">
                  <c:v>-0.0975032394618831</c:v>
                </c:pt>
                <c:pt idx="51" formatCode="General">
                  <c:v>-0.10062886192456</c:v>
                </c:pt>
                <c:pt idx="52" formatCode="General">
                  <c:v>-0.103423556304177</c:v>
                </c:pt>
                <c:pt idx="53" formatCode="General">
                  <c:v>-0.106646001411757</c:v>
                </c:pt>
                <c:pt idx="54" formatCode="General">
                  <c:v>-0.109468072073549</c:v>
                </c:pt>
                <c:pt idx="55" formatCode="General">
                  <c:v>-0.114555663902729</c:v>
                </c:pt>
                <c:pt idx="56" formatCode="General">
                  <c:v>-0.119247240816414</c:v>
                </c:pt>
                <c:pt idx="57" formatCode="General">
                  <c:v>-0.124254216511771</c:v>
                </c:pt>
                <c:pt idx="58" formatCode="General">
                  <c:v>-0.126116846628921</c:v>
                </c:pt>
                <c:pt idx="59" formatCode="General">
                  <c:v>-0.129462865310403</c:v>
                </c:pt>
                <c:pt idx="60" formatCode="General">
                  <c:v>-0.133426077919391</c:v>
                </c:pt>
                <c:pt idx="61" formatCode="General">
                  <c:v>-0.138732771805812</c:v>
                </c:pt>
                <c:pt idx="62" formatCode="General">
                  <c:v>-0.14183195151552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66360"/>
        <c:axId val="-2076763384"/>
      </c:lineChart>
      <c:lineChart>
        <c:grouping val="standard"/>
        <c:varyColors val="0"/>
        <c:ser>
          <c:idx val="1"/>
          <c:order val="1"/>
          <c:tx>
            <c:strRef>
              <c:f>'Var04-Local'!$N$1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'Var04-Local'!$N$2:$N$64</c:f>
              <c:numCache>
                <c:formatCode>General</c:formatCode>
                <c:ptCount val="63"/>
                <c:pt idx="0">
                  <c:v>0.927353192569338</c:v>
                </c:pt>
                <c:pt idx="1">
                  <c:v>0.952497411992424</c:v>
                </c:pt>
                <c:pt idx="2">
                  <c:v>0.953229487349472</c:v>
                </c:pt>
                <c:pt idx="3">
                  <c:v>0.9400770269739</c:v>
                </c:pt>
                <c:pt idx="4">
                  <c:v>0.95990929073936</c:v>
                </c:pt>
                <c:pt idx="5">
                  <c:v>0.931487441685397</c:v>
                </c:pt>
                <c:pt idx="6">
                  <c:v>0.889049695407269</c:v>
                </c:pt>
                <c:pt idx="7">
                  <c:v>0.851482175533398</c:v>
                </c:pt>
                <c:pt idx="8">
                  <c:v>0.843625007724447</c:v>
                </c:pt>
                <c:pt idx="9">
                  <c:v>0.81438185017672</c:v>
                </c:pt>
                <c:pt idx="10">
                  <c:v>0.785035304182347</c:v>
                </c:pt>
                <c:pt idx="11">
                  <c:v>0.764690905140367</c:v>
                </c:pt>
                <c:pt idx="12">
                  <c:v>0.733874492480482</c:v>
                </c:pt>
                <c:pt idx="13">
                  <c:v>0.705591097522068</c:v>
                </c:pt>
                <c:pt idx="14">
                  <c:v>0.671197995818747</c:v>
                </c:pt>
                <c:pt idx="15">
                  <c:v>0.647954340275474</c:v>
                </c:pt>
                <c:pt idx="16">
                  <c:v>0.627487482320039</c:v>
                </c:pt>
                <c:pt idx="17">
                  <c:v>0.612946245694357</c:v>
                </c:pt>
                <c:pt idx="18">
                  <c:v>0.601343203553404</c:v>
                </c:pt>
                <c:pt idx="19">
                  <c:v>0.593777541925021</c:v>
                </c:pt>
                <c:pt idx="20">
                  <c:v>0.591973187384019</c:v>
                </c:pt>
                <c:pt idx="21">
                  <c:v>0.597402327609976</c:v>
                </c:pt>
                <c:pt idx="22">
                  <c:v>0.594348432723159</c:v>
                </c:pt>
                <c:pt idx="23">
                  <c:v>0.589865226263973</c:v>
                </c:pt>
                <c:pt idx="24">
                  <c:v>0.579437179503875</c:v>
                </c:pt>
                <c:pt idx="25">
                  <c:v>0.579380511224017</c:v>
                </c:pt>
                <c:pt idx="26">
                  <c:v>0.579970940322329</c:v>
                </c:pt>
                <c:pt idx="27">
                  <c:v>0.575059161250255</c:v>
                </c:pt>
                <c:pt idx="28">
                  <c:v>0.571883835628831</c:v>
                </c:pt>
                <c:pt idx="29">
                  <c:v>0.557085471503867</c:v>
                </c:pt>
                <c:pt idx="30">
                  <c:v>0.556833488619834</c:v>
                </c:pt>
                <c:pt idx="31">
                  <c:v>0.551289017339335</c:v>
                </c:pt>
                <c:pt idx="32">
                  <c:v>0.545868646499778</c:v>
                </c:pt>
                <c:pt idx="33">
                  <c:v>0.529711322505347</c:v>
                </c:pt>
                <c:pt idx="34">
                  <c:v>0.510231872123488</c:v>
                </c:pt>
                <c:pt idx="35">
                  <c:v>0.499819558511769</c:v>
                </c:pt>
                <c:pt idx="36">
                  <c:v>0.493379863865679</c:v>
                </c:pt>
                <c:pt idx="37">
                  <c:v>0.483672576059279</c:v>
                </c:pt>
                <c:pt idx="38">
                  <c:v>0.473805505856338</c:v>
                </c:pt>
                <c:pt idx="39">
                  <c:v>0.47015419807329</c:v>
                </c:pt>
                <c:pt idx="40">
                  <c:v>0.465480049925169</c:v>
                </c:pt>
                <c:pt idx="41">
                  <c:v>0.458040527025369</c:v>
                </c:pt>
                <c:pt idx="42">
                  <c:v>0.456264471828409</c:v>
                </c:pt>
                <c:pt idx="43">
                  <c:v>0.449224305001785</c:v>
                </c:pt>
                <c:pt idx="44">
                  <c:v>0.439536187987341</c:v>
                </c:pt>
                <c:pt idx="45">
                  <c:v>0.427698559496009</c:v>
                </c:pt>
                <c:pt idx="46">
                  <c:v>0.416163807281069</c:v>
                </c:pt>
                <c:pt idx="47">
                  <c:v>0.407900305315913</c:v>
                </c:pt>
                <c:pt idx="48">
                  <c:v>0.400927458463306</c:v>
                </c:pt>
                <c:pt idx="49">
                  <c:v>0.392542202603705</c:v>
                </c:pt>
                <c:pt idx="50">
                  <c:v>0.388091309055281</c:v>
                </c:pt>
                <c:pt idx="51">
                  <c:v>0.382078166677302</c:v>
                </c:pt>
                <c:pt idx="52">
                  <c:v>0.376894007769566</c:v>
                </c:pt>
                <c:pt idx="53">
                  <c:v>0.371120807721673</c:v>
                </c:pt>
                <c:pt idx="54">
                  <c:v>0.366244001386661</c:v>
                </c:pt>
                <c:pt idx="55">
                  <c:v>0.35772297765245</c:v>
                </c:pt>
                <c:pt idx="56">
                  <c:v>0.350104829063678</c:v>
                </c:pt>
                <c:pt idx="57">
                  <c:v>0.342217103533052</c:v>
                </c:pt>
                <c:pt idx="58">
                  <c:v>0.339368905694592</c:v>
                </c:pt>
                <c:pt idx="59">
                  <c:v>0.334392142793317</c:v>
                </c:pt>
                <c:pt idx="60">
                  <c:v>0.328665955660033</c:v>
                </c:pt>
                <c:pt idx="61">
                  <c:v>0.321195680350277</c:v>
                </c:pt>
                <c:pt idx="62">
                  <c:v>0.316954349946821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56984"/>
        <c:axId val="-2076760280"/>
      </c:lineChart>
      <c:catAx>
        <c:axId val="-207676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63384"/>
        <c:crosses val="autoZero"/>
        <c:auto val="1"/>
        <c:lblAlgn val="ctr"/>
        <c:lblOffset val="100"/>
        <c:noMultiLvlLbl val="0"/>
      </c:catAx>
      <c:valAx>
        <c:axId val="-20767633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76766360"/>
        <c:crosses val="autoZero"/>
        <c:crossBetween val="between"/>
      </c:valAx>
      <c:valAx>
        <c:axId val="-2076760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6756984"/>
        <c:crosses val="max"/>
        <c:crossBetween val="between"/>
      </c:valAx>
      <c:catAx>
        <c:axId val="-20767569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67602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503.209695191468</c:v>
                </c:pt>
                <c:pt idx="1">
                  <c:v>249.38933114329</c:v>
                </c:pt>
                <c:pt idx="2">
                  <c:v>163.498952688719</c:v>
                </c:pt>
                <c:pt idx="3">
                  <c:v>121.40793106629</c:v>
                </c:pt>
                <c:pt idx="4">
                  <c:v>96.3867877134449</c:v>
                </c:pt>
                <c:pt idx="5">
                  <c:v>79.8806069661191</c:v>
                </c:pt>
                <c:pt idx="6">
                  <c:v>68.25403055956021</c:v>
                </c:pt>
                <c:pt idx="7">
                  <c:v>59.4403042694161</c:v>
                </c:pt>
                <c:pt idx="8">
                  <c:v>52.6478875199306</c:v>
                </c:pt>
                <c:pt idx="9">
                  <c:v>47.2288244793478</c:v>
                </c:pt>
                <c:pt idx="10">
                  <c:v>42.8226007859639</c:v>
                </c:pt>
                <c:pt idx="11">
                  <c:v>39.1815071403405</c:v>
                </c:pt>
                <c:pt idx="12">
                  <c:v>36.0550909205196</c:v>
                </c:pt>
                <c:pt idx="13">
                  <c:v>33.4462359182593</c:v>
                </c:pt>
                <c:pt idx="14">
                  <c:v>31.1662317424819</c:v>
                </c:pt>
                <c:pt idx="15">
                  <c:v>29.2135810550281</c:v>
                </c:pt>
                <c:pt idx="16">
                  <c:v>27.517708428299</c:v>
                </c:pt>
                <c:pt idx="17">
                  <c:v>25.9948443446699</c:v>
                </c:pt>
                <c:pt idx="18">
                  <c:v>24.6365470253644</c:v>
                </c:pt>
                <c:pt idx="19">
                  <c:v>23.3976123201474</c:v>
                </c:pt>
                <c:pt idx="20">
                  <c:v>22.2973860255485</c:v>
                </c:pt>
                <c:pt idx="21">
                  <c:v>21.3044063237575</c:v>
                </c:pt>
                <c:pt idx="22">
                  <c:v>20.389263198542</c:v>
                </c:pt>
                <c:pt idx="23">
                  <c:v>19.5736967586645</c:v>
                </c:pt>
                <c:pt idx="24">
                  <c:v>18.8108998557038</c:v>
                </c:pt>
                <c:pt idx="25">
                  <c:v>18.1247857663737</c:v>
                </c:pt>
                <c:pt idx="26">
                  <c:v>17.5008668255411</c:v>
                </c:pt>
                <c:pt idx="27">
                  <c:v>16.9178236013756</c:v>
                </c:pt>
                <c:pt idx="28">
                  <c:v>16.3853555706665</c:v>
                </c:pt>
                <c:pt idx="29">
                  <c:v>15.8773662102257</c:v>
                </c:pt>
                <c:pt idx="30">
                  <c:v>15.42275952004</c:v>
                </c:pt>
                <c:pt idx="31">
                  <c:v>15.0002919439434</c:v>
                </c:pt>
                <c:pt idx="32">
                  <c:v>14.6063012218327</c:v>
                </c:pt>
                <c:pt idx="33">
                  <c:v>14.2381575953319</c:v>
                </c:pt>
                <c:pt idx="34">
                  <c:v>13.888006139015</c:v>
                </c:pt>
                <c:pt idx="35">
                  <c:v>13.5715092206846</c:v>
                </c:pt>
                <c:pt idx="36">
                  <c:v>13.2733073363009</c:v>
                </c:pt>
                <c:pt idx="37">
                  <c:v>12.9919253984909</c:v>
                </c:pt>
                <c:pt idx="38">
                  <c:v>12.7319708202068</c:v>
                </c:pt>
                <c:pt idx="39">
                  <c:v>12.488610536272</c:v>
                </c:pt>
                <c:pt idx="40">
                  <c:v>12.2606588530362</c:v>
                </c:pt>
                <c:pt idx="41">
                  <c:v>12.0434830231923</c:v>
                </c:pt>
                <c:pt idx="42">
                  <c:v>11.8444307135932</c:v>
                </c:pt>
                <c:pt idx="43">
                  <c:v>11.644330746402</c:v>
                </c:pt>
                <c:pt idx="44">
                  <c:v>11.4580469893307</c:v>
                </c:pt>
                <c:pt idx="45">
                  <c:v>11.2740337608265</c:v>
                </c:pt>
                <c:pt idx="46">
                  <c:v>11.0939373053314</c:v>
                </c:pt>
                <c:pt idx="47">
                  <c:v>10.9205343675566</c:v>
                </c:pt>
                <c:pt idx="48">
                  <c:v>10.7531939137986</c:v>
                </c:pt>
                <c:pt idx="49">
                  <c:v>10.5894748956213</c:v>
                </c:pt>
                <c:pt idx="50">
                  <c:v>10.4389212109185</c:v>
                </c:pt>
                <c:pt idx="51">
                  <c:v>10.2928033563039</c:v>
                </c:pt>
                <c:pt idx="52">
                  <c:v>10.1538577616169</c:v>
                </c:pt>
                <c:pt idx="53">
                  <c:v>10.0179586683341</c:v>
                </c:pt>
                <c:pt idx="54">
                  <c:v>9.88960767928275</c:v>
                </c:pt>
                <c:pt idx="55">
                  <c:v>9.764913335844181</c:v>
                </c:pt>
                <c:pt idx="56">
                  <c:v>9.645316192638059</c:v>
                </c:pt>
                <c:pt idx="57">
                  <c:v>9.53251506156953</c:v>
                </c:pt>
                <c:pt idx="58">
                  <c:v>9.42878959720823</c:v>
                </c:pt>
                <c:pt idx="59">
                  <c:v>9.32759816195659</c:v>
                </c:pt>
                <c:pt idx="60">
                  <c:v>9.23412909258592</c:v>
                </c:pt>
                <c:pt idx="61">
                  <c:v>9.1390150327434</c:v>
                </c:pt>
                <c:pt idx="62">
                  <c:v>9.05452662165812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40232"/>
        <c:axId val="-1984799368"/>
      </c:lineChart>
      <c:lineChart>
        <c:grouping val="standard"/>
        <c:varyColors val="0"/>
        <c:ser>
          <c:idx val="1"/>
          <c:order val="1"/>
          <c:tx>
            <c:strRef>
              <c:f>'Var04-Local'!$F$1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'Var04-Local'!$F$2:$F$64</c:f>
              <c:numCache>
                <c:formatCode>General</c:formatCode>
                <c:ptCount val="63"/>
                <c:pt idx="0">
                  <c:v>0.999936159497875</c:v>
                </c:pt>
                <c:pt idx="1">
                  <c:v>0.99987204501473</c:v>
                </c:pt>
                <c:pt idx="2">
                  <c:v>0.999804949260844</c:v>
                </c:pt>
                <c:pt idx="3">
                  <c:v>0.99973616694422</c:v>
                </c:pt>
                <c:pt idx="4">
                  <c:v>0.999664867755176</c:v>
                </c:pt>
                <c:pt idx="5">
                  <c:v>0.999591217260845</c:v>
                </c:pt>
                <c:pt idx="6">
                  <c:v>0.999516030951914</c:v>
                </c:pt>
                <c:pt idx="7">
                  <c:v>0.999438610648119</c:v>
                </c:pt>
                <c:pt idx="8">
                  <c:v>0.999360685947438</c:v>
                </c:pt>
                <c:pt idx="9">
                  <c:v>0.999282253772343</c:v>
                </c:pt>
                <c:pt idx="10">
                  <c:v>0.999203268164442</c:v>
                </c:pt>
                <c:pt idx="11">
                  <c:v>0.999124135899359</c:v>
                </c:pt>
                <c:pt idx="12">
                  <c:v>0.999042742710566</c:v>
                </c:pt>
                <c:pt idx="13">
                  <c:v>0.9989620895837</c:v>
                </c:pt>
                <c:pt idx="14">
                  <c:v>0.998878911976909</c:v>
                </c:pt>
                <c:pt idx="15">
                  <c:v>0.998795395089979</c:v>
                </c:pt>
                <c:pt idx="16">
                  <c:v>0.998711096833952</c:v>
                </c:pt>
                <c:pt idx="17">
                  <c:v>0.998624632301037</c:v>
                </c:pt>
                <c:pt idx="18">
                  <c:v>0.998537326501674</c:v>
                </c:pt>
                <c:pt idx="19">
                  <c:v>0.998448111586598</c:v>
                </c:pt>
                <c:pt idx="20">
                  <c:v>0.998360026680575</c:v>
                </c:pt>
                <c:pt idx="21">
                  <c:v>0.998272400693859</c:v>
                </c:pt>
                <c:pt idx="22">
                  <c:v>0.998184040082624</c:v>
                </c:pt>
                <c:pt idx="23">
                  <c:v>0.998097705534413</c:v>
                </c:pt>
                <c:pt idx="24">
                  <c:v>0.998009551106085</c:v>
                </c:pt>
                <c:pt idx="25">
                  <c:v>0.997922523662438</c:v>
                </c:pt>
                <c:pt idx="26">
                  <c:v>0.997836023228899</c:v>
                </c:pt>
                <c:pt idx="27">
                  <c:v>0.997748434702975</c:v>
                </c:pt>
                <c:pt idx="28">
                  <c:v>0.997661814249116</c:v>
                </c:pt>
                <c:pt idx="29">
                  <c:v>0.997573458301461</c:v>
                </c:pt>
                <c:pt idx="30">
                  <c:v>0.997488446855602</c:v>
                </c:pt>
                <c:pt idx="31">
                  <c:v>0.997404334615942</c:v>
                </c:pt>
                <c:pt idx="32">
                  <c:v>0.997321103112652</c:v>
                </c:pt>
                <c:pt idx="33">
                  <c:v>0.997238405301169</c:v>
                </c:pt>
                <c:pt idx="34">
                  <c:v>0.997154816425031</c:v>
                </c:pt>
                <c:pt idx="35">
                  <c:v>0.997073561624431</c:v>
                </c:pt>
                <c:pt idx="36">
                  <c:v>0.996992040953791</c:v>
                </c:pt>
                <c:pt idx="37">
                  <c:v>0.996910564653353</c:v>
                </c:pt>
                <c:pt idx="38">
                  <c:v>0.99683048448841</c:v>
                </c:pt>
                <c:pt idx="39">
                  <c:v>0.996751356456348</c:v>
                </c:pt>
                <c:pt idx="40">
                  <c:v>0.996673238169884</c:v>
                </c:pt>
                <c:pt idx="41">
                  <c:v>0.996595296437474</c:v>
                </c:pt>
                <c:pt idx="42">
                  <c:v>0.996519459259443</c:v>
                </c:pt>
                <c:pt idx="43">
                  <c:v>0.996440629521633</c:v>
                </c:pt>
                <c:pt idx="44">
                  <c:v>0.996362733860914</c:v>
                </c:pt>
                <c:pt idx="45">
                  <c:v>0.996282874312678</c:v>
                </c:pt>
                <c:pt idx="46">
                  <c:v>0.996201551176483</c:v>
                </c:pt>
                <c:pt idx="47">
                  <c:v>0.996119934807708</c:v>
                </c:pt>
                <c:pt idx="48">
                  <c:v>0.996038015448877</c:v>
                </c:pt>
                <c:pt idx="49">
                  <c:v>0.995955078370805</c:v>
                </c:pt>
                <c:pt idx="50">
                  <c:v>0.995874217837819</c:v>
                </c:pt>
                <c:pt idx="51">
                  <c:v>0.995792441686667</c:v>
                </c:pt>
                <c:pt idx="52">
                  <c:v>0.99571073637588</c:v>
                </c:pt>
                <c:pt idx="53">
                  <c:v>0.9956279488381</c:v>
                </c:pt>
                <c:pt idx="54">
                  <c:v>0.995545888217627</c:v>
                </c:pt>
                <c:pt idx="55">
                  <c:v>0.995463529374748</c:v>
                </c:pt>
                <c:pt idx="56">
                  <c:v>0.995381612885614</c:v>
                </c:pt>
                <c:pt idx="57">
                  <c:v>0.995300933949388</c:v>
                </c:pt>
                <c:pt idx="58">
                  <c:v>0.995222388569687</c:v>
                </c:pt>
                <c:pt idx="59">
                  <c:v>0.99514335244439</c:v>
                </c:pt>
                <c:pt idx="60">
                  <c:v>0.995065935479823</c:v>
                </c:pt>
                <c:pt idx="61">
                  <c:v>0.99498655589505</c:v>
                </c:pt>
                <c:pt idx="62">
                  <c:v>0.994910455606218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4793032"/>
        <c:axId val="-1984796328"/>
      </c:lineChart>
      <c:catAx>
        <c:axId val="212484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4799368"/>
        <c:crosses val="autoZero"/>
        <c:auto val="1"/>
        <c:lblAlgn val="ctr"/>
        <c:lblOffset val="100"/>
        <c:noMultiLvlLbl val="0"/>
      </c:catAx>
      <c:valAx>
        <c:axId val="-198479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840232"/>
        <c:crosses val="autoZero"/>
        <c:crossBetween val="between"/>
      </c:valAx>
      <c:valAx>
        <c:axId val="-1984796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1984793032"/>
        <c:crosses val="max"/>
        <c:crossBetween val="between"/>
      </c:valAx>
      <c:catAx>
        <c:axId val="-1984793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19847963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'Var04-Local'!$I$1</c:f>
              <c:strCache>
                <c:ptCount val="1"/>
                <c:pt idx="0">
                  <c:v>Beta1Var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General</c:formatCode>
                <c:ptCount val="63"/>
                <c:pt idx="0">
                  <c:v>0.00827258084838799</c:v>
                </c:pt>
                <c:pt idx="1">
                  <c:v>0.00409232705838509</c:v>
                </c:pt>
                <c:pt idx="2">
                  <c:v>0.00267758475185242</c:v>
                </c:pt>
                <c:pt idx="3">
                  <c:v>0.00198511626807426</c:v>
                </c:pt>
                <c:pt idx="4">
                  <c:v>0.00157330117312351</c:v>
                </c:pt>
                <c:pt idx="5">
                  <c:v>0.00130201691165135</c:v>
                </c:pt>
                <c:pt idx="6">
                  <c:v>0.00111110167468578</c:v>
                </c:pt>
                <c:pt idx="7" formatCode="0.00E+00">
                  <c:v>0.000966481713856404</c:v>
                </c:pt>
                <c:pt idx="8" formatCode="0.00E+00">
                  <c:v>0.000854969179228562</c:v>
                </c:pt>
                <c:pt idx="9" formatCode="0.00E+00">
                  <c:v>0.000765957723977611</c:v>
                </c:pt>
                <c:pt idx="10" formatCode="0.00E+00">
                  <c:v>0.000693498454652727</c:v>
                </c:pt>
                <c:pt idx="11" formatCode="0.00E+00">
                  <c:v>0.000633540036630779</c:v>
                </c:pt>
                <c:pt idx="12" formatCode="0.00E+00">
                  <c:v>0.000582014190215498</c:v>
                </c:pt>
                <c:pt idx="13" formatCode="0.00E+00">
                  <c:v>0.000538917732782428</c:v>
                </c:pt>
                <c:pt idx="14" formatCode="0.00E+00">
                  <c:v>0.000501218470764576</c:v>
                </c:pt>
                <c:pt idx="15" formatCode="0.00E+00">
                  <c:v>0.000468845837758178</c:v>
                </c:pt>
                <c:pt idx="16" formatCode="0.00E+00">
                  <c:v>0.000440657890619934</c:v>
                </c:pt>
                <c:pt idx="17" formatCode="0.00E+00">
                  <c:v>0.000415313179847411</c:v>
                </c:pt>
                <c:pt idx="18" formatCode="0.00E+00">
                  <c:v>0.000392653836565002</c:v>
                </c:pt>
                <c:pt idx="19" formatCode="0.00E+00">
                  <c:v>0.00037196207167057</c:v>
                </c:pt>
                <c:pt idx="20" formatCode="0.00E+00">
                  <c:v>0.000353509834229958</c:v>
                </c:pt>
                <c:pt idx="21" formatCode="0.00E+00">
                  <c:v>0.000336799971270009</c:v>
                </c:pt>
                <c:pt idx="22" formatCode="0.00E+00">
                  <c:v>0.000321370010834003</c:v>
                </c:pt>
                <c:pt idx="23" formatCode="0.00E+00">
                  <c:v>0.000307539091432779</c:v>
                </c:pt>
                <c:pt idx="24" formatCode="0.00E+00">
                  <c:v>0.000294594889588351</c:v>
                </c:pt>
                <c:pt idx="25" formatCode="0.00E+00">
                  <c:v>0.000282880732667722</c:v>
                </c:pt>
                <c:pt idx="26" formatCode="0.00E+00">
                  <c:v>0.000272172671976504</c:v>
                </c:pt>
                <c:pt idx="27" formatCode="0.00E+00">
                  <c:v>0.00026214571962576</c:v>
                </c:pt>
                <c:pt idx="28" formatCode="0.00E+00">
                  <c:v>0.000252931870368198</c:v>
                </c:pt>
                <c:pt idx="29" formatCode="0.00E+00">
                  <c:v>0.000244144997908315</c:v>
                </c:pt>
                <c:pt idx="30" formatCode="0.00E+00">
                  <c:v>0.00023618855264388</c:v>
                </c:pt>
                <c:pt idx="31" formatCode="0.00E+00">
                  <c:v>0.00022875303324668</c:v>
                </c:pt>
                <c:pt idx="32" formatCode="0.00E+00">
                  <c:v>0.000221780296854076</c:v>
                </c:pt>
                <c:pt idx="33" formatCode="0.00E+00">
                  <c:v>0.000215230360244156</c:v>
                </c:pt>
                <c:pt idx="34" formatCode="0.00E+00">
                  <c:v>0.000208990597867379</c:v>
                </c:pt>
                <c:pt idx="35" formatCode="0.00E+00">
                  <c:v>0.00020327042948543</c:v>
                </c:pt>
                <c:pt idx="36" formatCode="0.00E+00">
                  <c:v>0.000197855572095387</c:v>
                </c:pt>
                <c:pt idx="37" formatCode="0.00E+00">
                  <c:v>0.000192720880630823</c:v>
                </c:pt>
                <c:pt idx="38" formatCode="0.00E+00">
                  <c:v>0.000187922548782508</c:v>
                </c:pt>
                <c:pt idx="39" formatCode="0.00E+00">
                  <c:v>0.00018339022153348</c:v>
                </c:pt>
                <c:pt idx="40" formatCode="0.00E+00">
                  <c:v>0.000179104275494784</c:v>
                </c:pt>
                <c:pt idx="41" formatCode="0.00E+00">
                  <c:v>0.000175001324466274</c:v>
                </c:pt>
                <c:pt idx="42" formatCode="0.00E+00">
                  <c:v>0.000171173472866004</c:v>
                </c:pt>
                <c:pt idx="43" formatCode="0.00E+00">
                  <c:v>0.00016737524459582</c:v>
                </c:pt>
                <c:pt idx="44" formatCode="0.00E+00">
                  <c:v>0.000163793091813538</c:v>
                </c:pt>
                <c:pt idx="45" formatCode="0.00E+00">
                  <c:v>0.000160279188249867</c:v>
                </c:pt>
                <c:pt idx="46" formatCode="0.00E+00">
                  <c:v>0.000156852167435983</c:v>
                </c:pt>
                <c:pt idx="47" formatCode="0.00E+00">
                  <c:v>0.000153542253885537</c:v>
                </c:pt>
                <c:pt idx="48" formatCode="0.00E+00">
                  <c:v>0.00015033972455811</c:v>
                </c:pt>
                <c:pt idx="49" formatCode="0.00E+00">
                  <c:v>0.000147215223306242</c:v>
                </c:pt>
                <c:pt idx="50" formatCode="0.00E+00">
                  <c:v>0.000144278333192175</c:v>
                </c:pt>
                <c:pt idx="51" formatCode="0.00E+00">
                  <c:v>0.000141427781788477</c:v>
                </c:pt>
                <c:pt idx="52" formatCode="0.00E+00">
                  <c:v>0.000138693824564897</c:v>
                </c:pt>
                <c:pt idx="53" formatCode="0.00E+00">
                  <c:v>0.000136026738936417</c:v>
                </c:pt>
                <c:pt idx="54" formatCode="0.00E+00">
                  <c:v>0.000133474688563146</c:v>
                </c:pt>
                <c:pt idx="55" formatCode="0.00E+00">
                  <c:v>0.000130991252184567</c:v>
                </c:pt>
                <c:pt idx="56" formatCode="0.00E+00">
                  <c:v>0.000128590290119964</c:v>
                </c:pt>
                <c:pt idx="57" formatCode="0.00E+00">
                  <c:v>0.000126288746050499</c:v>
                </c:pt>
                <c:pt idx="58" formatCode="0.00E+00">
                  <c:v>0.000124110554292005</c:v>
                </c:pt>
                <c:pt idx="59" formatCode="0.00E+00">
                  <c:v>0.000121986030936896</c:v>
                </c:pt>
                <c:pt idx="60" formatCode="0.00E+00">
                  <c:v>0.000119968680094751</c:v>
                </c:pt>
                <c:pt idx="61" formatCode="0.00E+00">
                  <c:v>0.000117959311256424</c:v>
                </c:pt>
                <c:pt idx="62" formatCode="0.00E+00">
                  <c:v>0.000116081747765266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705400"/>
        <c:axId val="-1983702408"/>
      </c:lineChart>
      <c:catAx>
        <c:axId val="-198370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3702408"/>
        <c:crosses val="autoZero"/>
        <c:auto val="1"/>
        <c:lblAlgn val="ctr"/>
        <c:lblOffset val="100"/>
        <c:noMultiLvlLbl val="0"/>
      </c:catAx>
      <c:valAx>
        <c:axId val="-198370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370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'Var05-Local'!$Q$2:$Q$64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'Var05-Local'!$R$1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'Var05-Local'!$R$2:$R$64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'Var05-Local'!$S$2:$S$64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'Var05-Local'!$T$1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'Var05-Local'!$T$2:$T$64</c:f>
              <c:numCache>
                <c:formatCode>General</c:formatCode>
                <c:ptCount val="63"/>
                <c:pt idx="0">
                  <c:v>18421.12371263592</c:v>
                </c:pt>
                <c:pt idx="1">
                  <c:v>18529.84630311053</c:v>
                </c:pt>
                <c:pt idx="2">
                  <c:v>18691.78391632746</c:v>
                </c:pt>
                <c:pt idx="3">
                  <c:v>18907.69753809999</c:v>
                </c:pt>
                <c:pt idx="4">
                  <c:v>19027.9297097627</c:v>
                </c:pt>
                <c:pt idx="5">
                  <c:v>19125.29166252103</c:v>
                </c:pt>
                <c:pt idx="6">
                  <c:v>19235.94614174447</c:v>
                </c:pt>
                <c:pt idx="7">
                  <c:v>19314.01569195991</c:v>
                </c:pt>
                <c:pt idx="8">
                  <c:v>19420.21467820507</c:v>
                </c:pt>
                <c:pt idx="9">
                  <c:v>19464.5231823038</c:v>
                </c:pt>
                <c:pt idx="10">
                  <c:v>19534.20233096648</c:v>
                </c:pt>
                <c:pt idx="11">
                  <c:v>19609.52692021029</c:v>
                </c:pt>
                <c:pt idx="12">
                  <c:v>19681.72847850353</c:v>
                </c:pt>
                <c:pt idx="13">
                  <c:v>19787.21252083152</c:v>
                </c:pt>
                <c:pt idx="14">
                  <c:v>19853.93249664777</c:v>
                </c:pt>
                <c:pt idx="15">
                  <c:v>19939.33778624926</c:v>
                </c:pt>
                <c:pt idx="16">
                  <c:v>20022.13382234586</c:v>
                </c:pt>
                <c:pt idx="17">
                  <c:v>20070.48805407625</c:v>
                </c:pt>
                <c:pt idx="18">
                  <c:v>20122.24126642587</c:v>
                </c:pt>
                <c:pt idx="19">
                  <c:v>20154.35036766494</c:v>
                </c:pt>
                <c:pt idx="20">
                  <c:v>20202.57678746115</c:v>
                </c:pt>
                <c:pt idx="21">
                  <c:v>20249.49722871841</c:v>
                </c:pt>
                <c:pt idx="22">
                  <c:v>20326.05985149036</c:v>
                </c:pt>
                <c:pt idx="23">
                  <c:v>20425.64163642174</c:v>
                </c:pt>
                <c:pt idx="24">
                  <c:v>20505.2465712759</c:v>
                </c:pt>
                <c:pt idx="25">
                  <c:v>20579.8974478518</c:v>
                </c:pt>
                <c:pt idx="26">
                  <c:v>20652.48488250637</c:v>
                </c:pt>
                <c:pt idx="27">
                  <c:v>20699.16050390365</c:v>
                </c:pt>
                <c:pt idx="28">
                  <c:v>20751.49611196646</c:v>
                </c:pt>
                <c:pt idx="29">
                  <c:v>20784.03552481192</c:v>
                </c:pt>
                <c:pt idx="30">
                  <c:v>20830.08942835662</c:v>
                </c:pt>
                <c:pt idx="31">
                  <c:v>20862.46856132408</c:v>
                </c:pt>
                <c:pt idx="32">
                  <c:v>20893.75124644887</c:v>
                </c:pt>
                <c:pt idx="33">
                  <c:v>20915.57320540554</c:v>
                </c:pt>
                <c:pt idx="34">
                  <c:v>20928.69860584703</c:v>
                </c:pt>
                <c:pt idx="35">
                  <c:v>20946.62229239357</c:v>
                </c:pt>
                <c:pt idx="36">
                  <c:v>20971.3036785545</c:v>
                </c:pt>
                <c:pt idx="37">
                  <c:v>20982.57381469935</c:v>
                </c:pt>
                <c:pt idx="38">
                  <c:v>20990.01294341905</c:v>
                </c:pt>
                <c:pt idx="39">
                  <c:v>20992.43004010455</c:v>
                </c:pt>
                <c:pt idx="40">
                  <c:v>20993.9171246065</c:v>
                </c:pt>
                <c:pt idx="41">
                  <c:v>20983.37674376172</c:v>
                </c:pt>
                <c:pt idx="42">
                  <c:v>20974.09030705188</c:v>
                </c:pt>
                <c:pt idx="43">
                  <c:v>20957.02166825267</c:v>
                </c:pt>
                <c:pt idx="44">
                  <c:v>20944.33067044445</c:v>
                </c:pt>
                <c:pt idx="45">
                  <c:v>20920.92004955305</c:v>
                </c:pt>
                <c:pt idx="46">
                  <c:v>20896.50395715887</c:v>
                </c:pt>
                <c:pt idx="47">
                  <c:v>20870.68605063274</c:v>
                </c:pt>
                <c:pt idx="48">
                  <c:v>20843.87995793682</c:v>
                </c:pt>
                <c:pt idx="49">
                  <c:v>20807.5014450373</c:v>
                </c:pt>
                <c:pt idx="50">
                  <c:v>20783.35453137557</c:v>
                </c:pt>
                <c:pt idx="51">
                  <c:v>20753.47449853326</c:v>
                </c:pt>
                <c:pt idx="52">
                  <c:v>20723.41510604428</c:v>
                </c:pt>
                <c:pt idx="53">
                  <c:v>20684.44458940371</c:v>
                </c:pt>
                <c:pt idx="54">
                  <c:v>20650.66480914099</c:v>
                </c:pt>
                <c:pt idx="55">
                  <c:v>20611.1392939814</c:v>
                </c:pt>
                <c:pt idx="56">
                  <c:v>20571.14686640761</c:v>
                </c:pt>
                <c:pt idx="57">
                  <c:v>20527.40697797364</c:v>
                </c:pt>
                <c:pt idx="58">
                  <c:v>20497.09454106201</c:v>
                </c:pt>
                <c:pt idx="59">
                  <c:v>20461.48507558875</c:v>
                </c:pt>
                <c:pt idx="60">
                  <c:v>20436.41526477968</c:v>
                </c:pt>
                <c:pt idx="61">
                  <c:v>20397.90320611741</c:v>
                </c:pt>
                <c:pt idx="62">
                  <c:v>20376.21571599378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'Var05-Local'!$U$1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'Var05-Local'!$U$2:$U$64</c:f>
              <c:numCache>
                <c:formatCode>General</c:formatCode>
                <c:ptCount val="63"/>
                <c:pt idx="0">
                  <c:v>20186.31302079618</c:v>
                </c:pt>
                <c:pt idx="1">
                  <c:v>20757.29936326175</c:v>
                </c:pt>
                <c:pt idx="2">
                  <c:v>21883.28258192113</c:v>
                </c:pt>
                <c:pt idx="3">
                  <c:v>22818.34098713712</c:v>
                </c:pt>
                <c:pt idx="4">
                  <c:v>23745.80711682971</c:v>
                </c:pt>
                <c:pt idx="5">
                  <c:v>24412.10382984229</c:v>
                </c:pt>
                <c:pt idx="6">
                  <c:v>24737.67572568483</c:v>
                </c:pt>
                <c:pt idx="7">
                  <c:v>25488.53048594304</c:v>
                </c:pt>
                <c:pt idx="8">
                  <c:v>26073.3148621054</c:v>
                </c:pt>
                <c:pt idx="9">
                  <c:v>26617.52352033398</c:v>
                </c:pt>
                <c:pt idx="10">
                  <c:v>27025.97696754436</c:v>
                </c:pt>
                <c:pt idx="11">
                  <c:v>27532.50369614374</c:v>
                </c:pt>
                <c:pt idx="12">
                  <c:v>27870.26383416184</c:v>
                </c:pt>
                <c:pt idx="13">
                  <c:v>28340.77211169057</c:v>
                </c:pt>
                <c:pt idx="14">
                  <c:v>28638.75177309372</c:v>
                </c:pt>
                <c:pt idx="15">
                  <c:v>28857.53350932675</c:v>
                </c:pt>
                <c:pt idx="16">
                  <c:v>29124.02973209255</c:v>
                </c:pt>
                <c:pt idx="17">
                  <c:v>29403.97636877288</c:v>
                </c:pt>
                <c:pt idx="18">
                  <c:v>29650.49701280615</c:v>
                </c:pt>
                <c:pt idx="19">
                  <c:v>29899.86611398103</c:v>
                </c:pt>
                <c:pt idx="20">
                  <c:v>30116.68374954214</c:v>
                </c:pt>
                <c:pt idx="21">
                  <c:v>30335.81806517756</c:v>
                </c:pt>
                <c:pt idx="22">
                  <c:v>30553.57461681362</c:v>
                </c:pt>
                <c:pt idx="23">
                  <c:v>30794.30918873321</c:v>
                </c:pt>
                <c:pt idx="24">
                  <c:v>31354.92531482458</c:v>
                </c:pt>
                <c:pt idx="25">
                  <c:v>31855.693916015</c:v>
                </c:pt>
                <c:pt idx="26">
                  <c:v>32307.84704661883</c:v>
                </c:pt>
                <c:pt idx="27">
                  <c:v>32682.01821363256</c:v>
                </c:pt>
                <c:pt idx="28">
                  <c:v>33029.01543966187</c:v>
                </c:pt>
                <c:pt idx="29">
                  <c:v>33351.89401919284</c:v>
                </c:pt>
                <c:pt idx="30">
                  <c:v>33647.06592207169</c:v>
                </c:pt>
                <c:pt idx="31">
                  <c:v>33882.58675458402</c:v>
                </c:pt>
                <c:pt idx="32">
                  <c:v>34019.15317175176</c:v>
                </c:pt>
                <c:pt idx="33">
                  <c:v>34099.70571918121</c:v>
                </c:pt>
                <c:pt idx="34">
                  <c:v>34272.28377747974</c:v>
                </c:pt>
                <c:pt idx="35">
                  <c:v>34401.41263466392</c:v>
                </c:pt>
                <c:pt idx="36">
                  <c:v>34502.61331817007</c:v>
                </c:pt>
                <c:pt idx="37">
                  <c:v>34586.89308643584</c:v>
                </c:pt>
                <c:pt idx="38">
                  <c:v>34665.15489457931</c:v>
                </c:pt>
                <c:pt idx="39">
                  <c:v>34766.77173704383</c:v>
                </c:pt>
                <c:pt idx="40">
                  <c:v>34893.06685365632</c:v>
                </c:pt>
                <c:pt idx="41">
                  <c:v>35036.18411471904</c:v>
                </c:pt>
                <c:pt idx="42">
                  <c:v>35208.51769962784</c:v>
                </c:pt>
                <c:pt idx="43">
                  <c:v>35377.21290334772</c:v>
                </c:pt>
                <c:pt idx="44">
                  <c:v>35644.04021859997</c:v>
                </c:pt>
                <c:pt idx="45">
                  <c:v>35894.37994385674</c:v>
                </c:pt>
                <c:pt idx="46">
                  <c:v>36140.47785510762</c:v>
                </c:pt>
                <c:pt idx="47">
                  <c:v>36374.29016835341</c:v>
                </c:pt>
                <c:pt idx="48">
                  <c:v>36612.79876021303</c:v>
                </c:pt>
                <c:pt idx="49">
                  <c:v>36854.91059898652</c:v>
                </c:pt>
                <c:pt idx="50">
                  <c:v>37094.39217110323</c:v>
                </c:pt>
                <c:pt idx="51">
                  <c:v>37280.95625115185</c:v>
                </c:pt>
                <c:pt idx="52">
                  <c:v>37479.66593695941</c:v>
                </c:pt>
                <c:pt idx="53">
                  <c:v>37691.29110050259</c:v>
                </c:pt>
                <c:pt idx="54">
                  <c:v>37900.72355064529</c:v>
                </c:pt>
                <c:pt idx="55">
                  <c:v>38101.65566803993</c:v>
                </c:pt>
                <c:pt idx="56">
                  <c:v>38317.67996951461</c:v>
                </c:pt>
                <c:pt idx="57">
                  <c:v>38578.14814081404</c:v>
                </c:pt>
                <c:pt idx="58">
                  <c:v>38875.34113884205</c:v>
                </c:pt>
                <c:pt idx="59">
                  <c:v>39162.88075176743</c:v>
                </c:pt>
                <c:pt idx="60">
                  <c:v>39425.23514328788</c:v>
                </c:pt>
                <c:pt idx="61">
                  <c:v>39688.55148851886</c:v>
                </c:pt>
                <c:pt idx="62">
                  <c:v>39895.24991662156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675672"/>
        <c:axId val="-2076672616"/>
      </c:lineChart>
      <c:catAx>
        <c:axId val="-207667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72616"/>
        <c:crosses val="autoZero"/>
        <c:auto val="1"/>
        <c:lblAlgn val="ctr"/>
        <c:lblOffset val="100"/>
        <c:noMultiLvlLbl val="0"/>
      </c:catAx>
      <c:valAx>
        <c:axId val="-207667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67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'Var05-Local'!$B$2:$B$64</c:f>
              <c:numCache>
                <c:formatCode>0.00E+00</c:formatCode>
                <c:ptCount val="63"/>
                <c:pt idx="0">
                  <c:v>8121.86695607828</c:v>
                </c:pt>
                <c:pt idx="1">
                  <c:v>8145.57298915505</c:v>
                </c:pt>
                <c:pt idx="2">
                  <c:v>8185.50268002225</c:v>
                </c:pt>
                <c:pt idx="3">
                  <c:v>8236.20106772193</c:v>
                </c:pt>
                <c:pt idx="4">
                  <c:v>8266.85945666943</c:v>
                </c:pt>
                <c:pt idx="5">
                  <c:v>8291.1943134293</c:v>
                </c:pt>
                <c:pt idx="6">
                  <c:v>8316.17795369598</c:v>
                </c:pt>
                <c:pt idx="7">
                  <c:v>8336.89979054272</c:v>
                </c:pt>
                <c:pt idx="8">
                  <c:v>8362.419832454059</c:v>
                </c:pt>
                <c:pt idx="9">
                  <c:v>8374.832838477831</c:v>
                </c:pt>
                <c:pt idx="10">
                  <c:v>8391.656682468951</c:v>
                </c:pt>
                <c:pt idx="11">
                  <c:v>8410.19080947249</c:v>
                </c:pt>
                <c:pt idx="12">
                  <c:v>8427.03025080857</c:v>
                </c:pt>
                <c:pt idx="13">
                  <c:v>8451.4308178183</c:v>
                </c:pt>
                <c:pt idx="14">
                  <c:v>8466.81418949659</c:v>
                </c:pt>
                <c:pt idx="15">
                  <c:v>8485.53874713215</c:v>
                </c:pt>
                <c:pt idx="16">
                  <c:v>8503.95031211298</c:v>
                </c:pt>
                <c:pt idx="17">
                  <c:v>8515.361260463111</c:v>
                </c:pt>
                <c:pt idx="18">
                  <c:v>8527.25343294449</c:v>
                </c:pt>
                <c:pt idx="19">
                  <c:v>8535.12507572014</c:v>
                </c:pt>
                <c:pt idx="20">
                  <c:v>8546.08875142161</c:v>
                </c:pt>
                <c:pt idx="21">
                  <c:v>8556.76978009687</c:v>
                </c:pt>
                <c:pt idx="22">
                  <c:v>8573.44685306365</c:v>
                </c:pt>
                <c:pt idx="23">
                  <c:v>8594.870167703169</c:v>
                </c:pt>
                <c:pt idx="24">
                  <c:v>8613.72978017229</c:v>
                </c:pt>
                <c:pt idx="25">
                  <c:v>8631.24309123027</c:v>
                </c:pt>
                <c:pt idx="26">
                  <c:v>8648.05107841175</c:v>
                </c:pt>
                <c:pt idx="27" formatCode="General">
                  <c:v>8659.2120272276</c:v>
                </c:pt>
                <c:pt idx="28" formatCode="General">
                  <c:v>8671.356685908821</c:v>
                </c:pt>
                <c:pt idx="29" formatCode="General">
                  <c:v>8679.367059479</c:v>
                </c:pt>
                <c:pt idx="30" formatCode="General">
                  <c:v>8689.95656284317</c:v>
                </c:pt>
                <c:pt idx="31" formatCode="General">
                  <c:v>8697.50470011649</c:v>
                </c:pt>
                <c:pt idx="32" formatCode="General">
                  <c:v>8704.39126059768</c:v>
                </c:pt>
                <c:pt idx="33" formatCode="General">
                  <c:v>8709.12623551724</c:v>
                </c:pt>
                <c:pt idx="34" formatCode="General">
                  <c:v>8712.48304346626</c:v>
                </c:pt>
                <c:pt idx="35" formatCode="General">
                  <c:v>8716.62148214758</c:v>
                </c:pt>
                <c:pt idx="36" formatCode="General">
                  <c:v>8722.00240973996</c:v>
                </c:pt>
                <c:pt idx="37" formatCode="General">
                  <c:v>8724.60719758879</c:v>
                </c:pt>
                <c:pt idx="38" formatCode="General">
                  <c:v>8726.4123625622</c:v>
                </c:pt>
                <c:pt idx="39" formatCode="General">
                  <c:v>8727.29184659355</c:v>
                </c:pt>
                <c:pt idx="40" formatCode="General">
                  <c:v>8728.07440222008</c:v>
                </c:pt>
                <c:pt idx="41" formatCode="General">
                  <c:v>8726.48954529857</c:v>
                </c:pt>
                <c:pt idx="42" formatCode="General">
                  <c:v>8725.26365111502</c:v>
                </c:pt>
                <c:pt idx="43" formatCode="General">
                  <c:v>8722.4477696413</c:v>
                </c:pt>
                <c:pt idx="44" formatCode="General">
                  <c:v>8720.880299189301</c:v>
                </c:pt>
                <c:pt idx="45" formatCode="General">
                  <c:v>8717.08123791447</c:v>
                </c:pt>
                <c:pt idx="46" formatCode="General">
                  <c:v>8713.058905809299</c:v>
                </c:pt>
                <c:pt idx="47" formatCode="General">
                  <c:v>8708.702820987641</c:v>
                </c:pt>
                <c:pt idx="48" formatCode="General">
                  <c:v>8704.15971100519</c:v>
                </c:pt>
                <c:pt idx="49" formatCode="General">
                  <c:v>8697.68559001758</c:v>
                </c:pt>
                <c:pt idx="50" formatCode="General">
                  <c:v>8693.67936194517</c:v>
                </c:pt>
                <c:pt idx="51" formatCode="General">
                  <c:v>8688.30886886149</c:v>
                </c:pt>
                <c:pt idx="52" formatCode="General">
                  <c:v>8682.942344487161</c:v>
                </c:pt>
                <c:pt idx="53" formatCode="General">
                  <c:v>8675.80838715524</c:v>
                </c:pt>
                <c:pt idx="54" formatCode="General">
                  <c:v>8669.71663928964</c:v>
                </c:pt>
                <c:pt idx="55" formatCode="General">
                  <c:v>8662.4186453618</c:v>
                </c:pt>
                <c:pt idx="56" formatCode="General">
                  <c:v>8655.07628597646</c:v>
                </c:pt>
                <c:pt idx="57" formatCode="General">
                  <c:v>8647.131909567081</c:v>
                </c:pt>
                <c:pt idx="58" formatCode="General">
                  <c:v>8642.06259073502</c:v>
                </c:pt>
                <c:pt idx="59" formatCode="General">
                  <c:v>8635.87403844079</c:v>
                </c:pt>
                <c:pt idx="60" formatCode="General">
                  <c:v>8631.74136477624</c:v>
                </c:pt>
                <c:pt idx="61" formatCode="General">
                  <c:v>8624.86224527402</c:v>
                </c:pt>
                <c:pt idx="62" formatCode="General">
                  <c:v>8621.20656378373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10344"/>
        <c:axId val="-2076999704"/>
      </c:lineChart>
      <c:catAx>
        <c:axId val="-207701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99704"/>
        <c:crosses val="autoZero"/>
        <c:auto val="1"/>
        <c:lblAlgn val="ctr"/>
        <c:lblOffset val="100"/>
        <c:noMultiLvlLbl val="0"/>
      </c:catAx>
      <c:valAx>
        <c:axId val="-20769997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7701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'Var05-Local'!$E$2:$E$64</c:f>
              <c:numCache>
                <c:formatCode>0.00E+00</c:formatCode>
                <c:ptCount val="63"/>
                <c:pt idx="0">
                  <c:v>-0.000219269067854922</c:v>
                </c:pt>
                <c:pt idx="1">
                  <c:v>7.53175678277845E-5</c:v>
                </c:pt>
                <c:pt idx="2">
                  <c:v>0.000983808352383733</c:v>
                </c:pt>
                <c:pt idx="3" formatCode="General">
                  <c:v>0.00312824880609656</c:v>
                </c:pt>
                <c:pt idx="4" formatCode="General">
                  <c:v>0.00458175761059773</c:v>
                </c:pt>
                <c:pt idx="5" formatCode="General">
                  <c:v>0.00612878269679144</c:v>
                </c:pt>
                <c:pt idx="6" formatCode="General">
                  <c:v>0.00855139115966955</c:v>
                </c:pt>
                <c:pt idx="7" formatCode="General">
                  <c:v>0.0101512577256612</c:v>
                </c:pt>
                <c:pt idx="8" formatCode="General">
                  <c:v>0.0130383515136579</c:v>
                </c:pt>
                <c:pt idx="9" formatCode="General">
                  <c:v>0.0141067181253475</c:v>
                </c:pt>
                <c:pt idx="10" formatCode="General">
                  <c:v>0.0164718309028563</c:v>
                </c:pt>
                <c:pt idx="11" formatCode="General">
                  <c:v>0.0192136392461797</c:v>
                </c:pt>
                <c:pt idx="12" formatCode="General">
                  <c:v>0.0222808222024329</c:v>
                </c:pt>
                <c:pt idx="13" formatCode="General">
                  <c:v>0.0271705008956855</c:v>
                </c:pt>
                <c:pt idx="14" formatCode="General">
                  <c:v>0.0305016189917461</c:v>
                </c:pt>
                <c:pt idx="15" formatCode="General">
                  <c:v>0.0353232380033589</c:v>
                </c:pt>
                <c:pt idx="16" formatCode="General">
                  <c:v>0.040212326228317</c:v>
                </c:pt>
                <c:pt idx="17" formatCode="General">
                  <c:v>0.0430320945041806</c:v>
                </c:pt>
                <c:pt idx="18" formatCode="General">
                  <c:v>0.0463260686345569</c:v>
                </c:pt>
                <c:pt idx="19" formatCode="General">
                  <c:v>0.0483089240899865</c:v>
                </c:pt>
                <c:pt idx="20" formatCode="General">
                  <c:v>0.0517533843685173</c:v>
                </c:pt>
                <c:pt idx="21" formatCode="General">
                  <c:v>0.0552580982701417</c:v>
                </c:pt>
                <c:pt idx="22" formatCode="General">
                  <c:v>0.0615260267685009</c:v>
                </c:pt>
                <c:pt idx="23" formatCode="General">
                  <c:v>0.0701004629607081</c:v>
                </c:pt>
                <c:pt idx="24" formatCode="General">
                  <c:v>0.0764329889784604</c:v>
                </c:pt>
                <c:pt idx="25" formatCode="General">
                  <c:v>0.082641411982248</c:v>
                </c:pt>
                <c:pt idx="26" formatCode="General">
                  <c:v>0.0889605589474109</c:v>
                </c:pt>
                <c:pt idx="27" formatCode="General">
                  <c:v>0.092972412051658</c:v>
                </c:pt>
                <c:pt idx="28" formatCode="General">
                  <c:v>0.0977791312984482</c:v>
                </c:pt>
                <c:pt idx="29" formatCode="General">
                  <c:v>0.100614837518925</c:v>
                </c:pt>
                <c:pt idx="30" formatCode="General">
                  <c:v>0.105123616181176</c:v>
                </c:pt>
                <c:pt idx="31" formatCode="General">
                  <c:v>0.108316421420108</c:v>
                </c:pt>
                <c:pt idx="32" formatCode="General">
                  <c:v>0.111698311761947</c:v>
                </c:pt>
                <c:pt idx="33" formatCode="General">
                  <c:v>0.11415217747361</c:v>
                </c:pt>
                <c:pt idx="34" formatCode="General">
                  <c:v>0.115369009191187</c:v>
                </c:pt>
                <c:pt idx="35" formatCode="General">
                  <c:v>0.117331380335478</c:v>
                </c:pt>
                <c:pt idx="36" formatCode="General">
                  <c:v>0.120281980824745</c:v>
                </c:pt>
                <c:pt idx="37" formatCode="General">
                  <c:v>0.121566932536915</c:v>
                </c:pt>
                <c:pt idx="38" formatCode="General">
                  <c:v>0.122379153585679</c:v>
                </c:pt>
                <c:pt idx="39" formatCode="General">
                  <c:v>0.122460533831879</c:v>
                </c:pt>
                <c:pt idx="40" formatCode="General">
                  <c:v>0.122353381327677</c:v>
                </c:pt>
                <c:pt idx="41" formatCode="General">
                  <c:v>0.120481530741931</c:v>
                </c:pt>
                <c:pt idx="42" formatCode="General">
                  <c:v>0.118683000916415</c:v>
                </c:pt>
                <c:pt idx="43" formatCode="General">
                  <c:v>0.115703430529968</c:v>
                </c:pt>
                <c:pt idx="44" formatCode="General">
                  <c:v>0.113071728833338</c:v>
                </c:pt>
                <c:pt idx="45" formatCode="General">
                  <c:v>0.108777718568859</c:v>
                </c:pt>
                <c:pt idx="46" formatCode="General">
                  <c:v>0.104255609908229</c:v>
                </c:pt>
                <c:pt idx="47" formatCode="General">
                  <c:v>0.0994575831352098</c:v>
                </c:pt>
                <c:pt idx="48" formatCode="General">
                  <c:v>0.0943957255646146</c:v>
                </c:pt>
                <c:pt idx="49" formatCode="General">
                  <c:v>0.087632890714211</c:v>
                </c:pt>
                <c:pt idx="50" formatCode="General">
                  <c:v>0.0828299557963518</c:v>
                </c:pt>
                <c:pt idx="51" formatCode="General">
                  <c:v>0.0771110061732042</c:v>
                </c:pt>
                <c:pt idx="52" formatCode="General">
                  <c:v>0.0712249042292997</c:v>
                </c:pt>
                <c:pt idx="53" formatCode="General">
                  <c:v>0.0636030518603073</c:v>
                </c:pt>
                <c:pt idx="54" formatCode="General">
                  <c:v>0.0568015646523532</c:v>
                </c:pt>
                <c:pt idx="55" formatCode="General">
                  <c:v>0.0488495028997315</c:v>
                </c:pt>
                <c:pt idx="56" formatCode="General">
                  <c:v>0.0406266877155694</c:v>
                </c:pt>
                <c:pt idx="57" formatCode="General">
                  <c:v>0.0314015561328726</c:v>
                </c:pt>
                <c:pt idx="58" formatCode="General">
                  <c:v>0.024512288164445</c:v>
                </c:pt>
                <c:pt idx="59" formatCode="General">
                  <c:v>0.0165023052300588</c:v>
                </c:pt>
                <c:pt idx="60" formatCode="General">
                  <c:v>0.010569845264346</c:v>
                </c:pt>
                <c:pt idx="61" formatCode="General">
                  <c:v>0.00181143711248956</c:v>
                </c:pt>
                <c:pt idx="62" formatCode="General">
                  <c:v>-0.00340129564413085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649256"/>
        <c:axId val="-2076646344"/>
      </c:lineChart>
      <c:lineChart>
        <c:grouping val="standard"/>
        <c:varyColors val="0"/>
        <c:ser>
          <c:idx val="1"/>
          <c:order val="1"/>
          <c:tx>
            <c:strRef>
              <c:f>'Var05-Local'!$H$1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'Var05-Local'!$H$2:$H$64</c:f>
              <c:numCache>
                <c:formatCode>0.00E+00</c:formatCode>
                <c:ptCount val="63"/>
                <c:pt idx="0">
                  <c:v>2.2680898408609</c:v>
                </c:pt>
                <c:pt idx="1">
                  <c:v>2.27483643599578</c:v>
                </c:pt>
                <c:pt idx="2">
                  <c:v>2.28352291400976</c:v>
                </c:pt>
                <c:pt idx="3">
                  <c:v>2.29568149859179</c:v>
                </c:pt>
                <c:pt idx="4">
                  <c:v>2.3017114573847</c:v>
                </c:pt>
                <c:pt idx="5">
                  <c:v>2.30669850575821</c:v>
                </c:pt>
                <c:pt idx="6">
                  <c:v>2.31307431099454</c:v>
                </c:pt>
                <c:pt idx="7">
                  <c:v>2.31668918014485</c:v>
                </c:pt>
                <c:pt idx="8">
                  <c:v>2.32231842324932</c:v>
                </c:pt>
                <c:pt idx="9">
                  <c:v>2.3241668760428</c:v>
                </c:pt>
                <c:pt idx="10">
                  <c:v>2.32781041912076</c:v>
                </c:pt>
                <c:pt idx="11">
                  <c:v>2.33163648136076</c:v>
                </c:pt>
                <c:pt idx="12">
                  <c:v>2.33554474256134</c:v>
                </c:pt>
                <c:pt idx="13">
                  <c:v>2.34128229608328</c:v>
                </c:pt>
                <c:pt idx="14">
                  <c:v>2.34490819695303</c:v>
                </c:pt>
                <c:pt idx="15">
                  <c:v>2.34979805728306</c:v>
                </c:pt>
                <c:pt idx="16">
                  <c:v>2.35444621324989</c:v>
                </c:pt>
                <c:pt idx="17">
                  <c:v>2.35696929444074</c:v>
                </c:pt>
                <c:pt idx="18">
                  <c:v>2.35975101462523</c:v>
                </c:pt>
                <c:pt idx="19">
                  <c:v>2.36133646313793</c:v>
                </c:pt>
                <c:pt idx="20">
                  <c:v>2.36394982800947</c:v>
                </c:pt>
                <c:pt idx="21">
                  <c:v>2.36648203598051</c:v>
                </c:pt>
                <c:pt idx="22">
                  <c:v>2.37080822612206</c:v>
                </c:pt>
                <c:pt idx="23">
                  <c:v>2.37648401167381</c:v>
                </c:pt>
                <c:pt idx="24" formatCode="General">
                  <c:v>2.3805216394746</c:v>
                </c:pt>
                <c:pt idx="25" formatCode="General">
                  <c:v>2.38433961237285</c:v>
                </c:pt>
                <c:pt idx="26" formatCode="General">
                  <c:v>2.3880982818779</c:v>
                </c:pt>
                <c:pt idx="27" formatCode="General">
                  <c:v>2.39041005883751</c:v>
                </c:pt>
                <c:pt idx="28" formatCode="General">
                  <c:v>2.39309707632679</c:v>
                </c:pt>
                <c:pt idx="29" formatCode="General">
                  <c:v>2.39463716277279</c:v>
                </c:pt>
                <c:pt idx="30" formatCode="General">
                  <c:v>2.39701823065561</c:v>
                </c:pt>
                <c:pt idx="31" formatCode="General">
                  <c:v>2.39866041631725</c:v>
                </c:pt>
                <c:pt idx="32" formatCode="General">
                  <c:v>2.40035620212946</c:v>
                </c:pt>
                <c:pt idx="33" formatCode="General">
                  <c:v>2.40155653823588</c:v>
                </c:pt>
                <c:pt idx="34" formatCode="General">
                  <c:v>2.40213761477938</c:v>
                </c:pt>
                <c:pt idx="35" formatCode="General">
                  <c:v>2.40305317879336</c:v>
                </c:pt>
                <c:pt idx="36" formatCode="General">
                  <c:v>2.40440009201957</c:v>
                </c:pt>
                <c:pt idx="37" formatCode="General">
                  <c:v>2.40497385986222</c:v>
                </c:pt>
                <c:pt idx="38" formatCode="General">
                  <c:v>2.40532875277768</c:v>
                </c:pt>
                <c:pt idx="39" formatCode="General">
                  <c:v>2.40536330726289</c:v>
                </c:pt>
                <c:pt idx="40" formatCode="General">
                  <c:v>2.40531803508517</c:v>
                </c:pt>
                <c:pt idx="41" formatCode="General">
                  <c:v>2.40454722982345</c:v>
                </c:pt>
                <c:pt idx="42" formatCode="General">
                  <c:v>2.40382095747567</c:v>
                </c:pt>
                <c:pt idx="43" formatCode="General">
                  <c:v>2.40264046495792</c:v>
                </c:pt>
                <c:pt idx="44" formatCode="General">
                  <c:v>2.40161736890972</c:v>
                </c:pt>
                <c:pt idx="45" formatCode="General">
                  <c:v>2.39997892652882</c:v>
                </c:pt>
                <c:pt idx="46" formatCode="General">
                  <c:v>2.39828514043634</c:v>
                </c:pt>
                <c:pt idx="47" formatCode="General">
                  <c:v>2.39652070142436</c:v>
                </c:pt>
                <c:pt idx="48" formatCode="General">
                  <c:v>2.39469245214529</c:v>
                </c:pt>
                <c:pt idx="49" formatCode="General">
                  <c:v>2.39229316773964</c:v>
                </c:pt>
                <c:pt idx="50" formatCode="General">
                  <c:v>2.39061861337955</c:v>
                </c:pt>
                <c:pt idx="51" formatCode="General">
                  <c:v>2.38865787355999</c:v>
                </c:pt>
                <c:pt idx="52" formatCode="General">
                  <c:v>2.3866729800754</c:v>
                </c:pt>
                <c:pt idx="53" formatCode="General">
                  <c:v>2.38414451579816</c:v>
                </c:pt>
                <c:pt idx="54" formatCode="General">
                  <c:v>2.38192421583785</c:v>
                </c:pt>
                <c:pt idx="55" formatCode="General">
                  <c:v>2.37936900631263</c:v>
                </c:pt>
                <c:pt idx="56" formatCode="General">
                  <c:v>2.37676775571009</c:v>
                </c:pt>
                <c:pt idx="57" formatCode="General">
                  <c:v>2.37389411785268</c:v>
                </c:pt>
                <c:pt idx="58" formatCode="General">
                  <c:v>2.37177986314845</c:v>
                </c:pt>
                <c:pt idx="59" formatCode="General">
                  <c:v>2.36935699643181</c:v>
                </c:pt>
                <c:pt idx="60" formatCode="General">
                  <c:v>2.36758770117114</c:v>
                </c:pt>
                <c:pt idx="61" formatCode="General">
                  <c:v>2.36501184767992</c:v>
                </c:pt>
                <c:pt idx="62" formatCode="General">
                  <c:v>2.3634996988573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61048"/>
        <c:axId val="-2077177192"/>
      </c:lineChart>
      <c:catAx>
        <c:axId val="-207664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46344"/>
        <c:crosses val="autoZero"/>
        <c:auto val="1"/>
        <c:lblAlgn val="ctr"/>
        <c:lblOffset val="100"/>
        <c:noMultiLvlLbl val="0"/>
      </c:catAx>
      <c:valAx>
        <c:axId val="-20766463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76649256"/>
        <c:crosses val="autoZero"/>
        <c:crossBetween val="between"/>
      </c:valAx>
      <c:valAx>
        <c:axId val="-207717719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76361048"/>
        <c:crosses val="max"/>
        <c:crossBetween val="between"/>
      </c:valAx>
      <c:catAx>
        <c:axId val="-20763610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71771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</xdr:colOff>
      <xdr:row>42</xdr:row>
      <xdr:rowOff>107950</xdr:rowOff>
    </xdr:from>
    <xdr:to>
      <xdr:col>11</xdr:col>
      <xdr:colOff>482600</xdr:colOff>
      <xdr:row>56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127000</xdr:rowOff>
    </xdr:from>
    <xdr:to>
      <xdr:col>16</xdr:col>
      <xdr:colOff>0</xdr:colOff>
      <xdr:row>25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10</xdr:row>
      <xdr:rowOff>50800</xdr:rowOff>
    </xdr:from>
    <xdr:to>
      <xdr:col>8</xdr:col>
      <xdr:colOff>635000</xdr:colOff>
      <xdr:row>24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27</xdr:row>
      <xdr:rowOff>38100</xdr:rowOff>
    </xdr:from>
    <xdr:to>
      <xdr:col>6</xdr:col>
      <xdr:colOff>381000</xdr:colOff>
      <xdr:row>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26</xdr:row>
      <xdr:rowOff>139700</xdr:rowOff>
    </xdr:from>
    <xdr:to>
      <xdr:col>12</xdr:col>
      <xdr:colOff>431800</xdr:colOff>
      <xdr:row>41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393700</xdr:colOff>
      <xdr:row>26</xdr:row>
      <xdr:rowOff>165100</xdr:rowOff>
    </xdr:from>
    <xdr:to>
      <xdr:col>19</xdr:col>
      <xdr:colOff>12700</xdr:colOff>
      <xdr:row>41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292100</xdr:colOff>
      <xdr:row>48</xdr:row>
      <xdr:rowOff>158750</xdr:rowOff>
    </xdr:from>
    <xdr:to>
      <xdr:col>11</xdr:col>
      <xdr:colOff>736600</xdr:colOff>
      <xdr:row>63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558800</xdr:colOff>
      <xdr:row>7</xdr:row>
      <xdr:rowOff>25400</xdr:rowOff>
    </xdr:from>
    <xdr:to>
      <xdr:col>89</xdr:col>
      <xdr:colOff>177800</xdr:colOff>
      <xdr:row>21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44</xdr:row>
      <xdr:rowOff>6350</xdr:rowOff>
    </xdr:from>
    <xdr:to>
      <xdr:col>12</xdr:col>
      <xdr:colOff>749300</xdr:colOff>
      <xdr:row>58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83</xdr:col>
      <xdr:colOff>698500</xdr:colOff>
      <xdr:row>22</xdr:row>
      <xdr:rowOff>114300</xdr:rowOff>
    </xdr:from>
    <xdr:to>
      <xdr:col>89</xdr:col>
      <xdr:colOff>317500</xdr:colOff>
      <xdr:row>37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A8" workbookViewId="0">
      <selection activeCell="X2" sqref="X2:Y2"/>
    </sheetView>
  </sheetViews>
  <sheetFormatPr baseColWidth="10" defaultRowHeight="15" x14ac:dyDescent="0"/>
  <sheetData>
    <row r="1" spans="1:25">
      <c r="B1" t="s">
        <v>51</v>
      </c>
      <c r="C1" t="s">
        <v>57</v>
      </c>
      <c r="E1" t="s">
        <v>52</v>
      </c>
      <c r="F1" t="s">
        <v>58</v>
      </c>
      <c r="H1" t="s">
        <v>53</v>
      </c>
      <c r="I1" t="s">
        <v>56</v>
      </c>
      <c r="K1" t="s">
        <v>54</v>
      </c>
      <c r="N1" t="s">
        <v>55</v>
      </c>
      <c r="Q1" t="s">
        <v>8</v>
      </c>
      <c r="R1" t="s">
        <v>7</v>
      </c>
      <c r="T1" t="s">
        <v>6</v>
      </c>
      <c r="U1" t="s">
        <v>5</v>
      </c>
    </row>
    <row r="2" spans="1:25">
      <c r="A2" t="s">
        <v>4</v>
      </c>
      <c r="B2">
        <v>1381.4682580244701</v>
      </c>
      <c r="C2">
        <v>503.20969519146797</v>
      </c>
      <c r="D2" t="s">
        <v>3</v>
      </c>
      <c r="E2" s="1">
        <v>1.55798567383771E-4</v>
      </c>
      <c r="F2">
        <v>0.99993615949787495</v>
      </c>
      <c r="G2" t="s">
        <v>2</v>
      </c>
      <c r="H2">
        <v>5.5679097963937298</v>
      </c>
      <c r="I2">
        <v>8.2725808483879899E-3</v>
      </c>
      <c r="J2" t="s">
        <v>1</v>
      </c>
      <c r="K2" s="1">
        <v>6.3201910604300505E-4</v>
      </c>
      <c r="L2">
        <v>0.99999194167448902</v>
      </c>
      <c r="M2" t="s">
        <v>0</v>
      </c>
      <c r="N2">
        <v>0.92735319256933801</v>
      </c>
      <c r="O2">
        <v>6.1991371847099998E-2</v>
      </c>
      <c r="Q2">
        <v>7694.2117127281399</v>
      </c>
      <c r="R2">
        <v>1353.7221347331499</v>
      </c>
      <c r="T2">
        <f t="shared" ref="T2:T33" si="0">E2+H2*B2</f>
        <v>7691.8908030599951</v>
      </c>
      <c r="U2">
        <f t="shared" ref="U2:U33" si="1">K2+N2*B2</f>
        <v>1281.1096315313002</v>
      </c>
      <c r="X2">
        <f>CORREL(Q2:Q62,T2:T62)</f>
        <v>0.54876417729441529</v>
      </c>
      <c r="Y2">
        <f>CORREL(R2:R62,U2:U62)</f>
        <v>0.83797774055529084</v>
      </c>
    </row>
    <row r="3" spans="1:25">
      <c r="A3" t="s">
        <v>4</v>
      </c>
      <c r="B3">
        <v>1389.0336090618</v>
      </c>
      <c r="C3">
        <v>249.38933114329001</v>
      </c>
      <c r="D3" t="s">
        <v>3</v>
      </c>
      <c r="E3">
        <v>2.3909534417917702E-3</v>
      </c>
      <c r="F3">
        <v>0.99987204501473004</v>
      </c>
      <c r="G3" t="s">
        <v>2</v>
      </c>
      <c r="H3">
        <v>5.6050287594583201</v>
      </c>
      <c r="I3">
        <v>4.0923270583850899E-3</v>
      </c>
      <c r="J3" t="s">
        <v>1</v>
      </c>
      <c r="K3" s="1">
        <v>9.0213103427904198E-4</v>
      </c>
      <c r="L3">
        <v>0.99998335355674794</v>
      </c>
      <c r="M3" t="s">
        <v>0</v>
      </c>
      <c r="N3">
        <v>0.95249741199242399</v>
      </c>
      <c r="O3">
        <v>3.0610598738344898E-2</v>
      </c>
      <c r="Q3">
        <v>7828.5551980424698</v>
      </c>
      <c r="R3">
        <v>1354.6058447488499</v>
      </c>
      <c r="T3">
        <f t="shared" si="0"/>
        <v>7785.5757175990166</v>
      </c>
      <c r="U3">
        <f t="shared" si="1"/>
        <v>1323.0518199328953</v>
      </c>
    </row>
    <row r="4" spans="1:25">
      <c r="A4" t="s">
        <v>4</v>
      </c>
      <c r="B4">
        <v>1386.6389204639099</v>
      </c>
      <c r="C4">
        <v>163.49895268871899</v>
      </c>
      <c r="D4" t="s">
        <v>3</v>
      </c>
      <c r="E4" s="1">
        <v>9.4279261273051099E-4</v>
      </c>
      <c r="F4">
        <v>0.99980494926084396</v>
      </c>
      <c r="G4" t="s">
        <v>2</v>
      </c>
      <c r="H4">
        <v>5.5949354182579203</v>
      </c>
      <c r="I4">
        <v>2.6775847518524199E-3</v>
      </c>
      <c r="J4" t="s">
        <v>1</v>
      </c>
      <c r="K4" s="1">
        <v>9.2489768959583805E-4</v>
      </c>
      <c r="L4">
        <v>0.99997595279115203</v>
      </c>
      <c r="M4" t="s">
        <v>0</v>
      </c>
      <c r="N4">
        <v>0.95322948734947199</v>
      </c>
      <c r="O4">
        <v>2.1319432391234398E-2</v>
      </c>
      <c r="Q4">
        <v>7733.6717932688598</v>
      </c>
      <c r="R4">
        <v>1323.33831180017</v>
      </c>
      <c r="T4">
        <f t="shared" si="0"/>
        <v>7758.1561512310691</v>
      </c>
      <c r="U4">
        <f t="shared" si="1"/>
        <v>1321.7860321903277</v>
      </c>
    </row>
    <row r="5" spans="1:25">
      <c r="A5" t="s">
        <v>4</v>
      </c>
      <c r="B5">
        <v>1375.13313846143</v>
      </c>
      <c r="C5">
        <v>121.40793106629</v>
      </c>
      <c r="D5" t="s">
        <v>3</v>
      </c>
      <c r="E5">
        <v>-1.0789676266705E-2</v>
      </c>
      <c r="F5">
        <v>0.99973616694421996</v>
      </c>
      <c r="G5" t="s">
        <v>2</v>
      </c>
      <c r="H5">
        <v>5.5475504799979802</v>
      </c>
      <c r="I5">
        <v>1.9851162680742601E-3</v>
      </c>
      <c r="J5" t="s">
        <v>1</v>
      </c>
      <c r="K5" s="1">
        <v>4.9345891279104197E-4</v>
      </c>
      <c r="L5">
        <v>0.99996897861475498</v>
      </c>
      <c r="M5" t="s">
        <v>0</v>
      </c>
      <c r="N5">
        <v>0.94007702697390005</v>
      </c>
      <c r="O5">
        <v>1.6636236768677599E-2</v>
      </c>
      <c r="Q5">
        <v>7446.2643798917798</v>
      </c>
      <c r="R5">
        <v>1228.0978313252999</v>
      </c>
      <c r="T5">
        <f t="shared" si="0"/>
        <v>7628.6097126565683</v>
      </c>
      <c r="U5">
        <f t="shared" si="1"/>
        <v>1292.7315659570224</v>
      </c>
    </row>
    <row r="6" spans="1:25">
      <c r="A6" t="s">
        <v>4</v>
      </c>
      <c r="B6">
        <v>1358.7257512400499</v>
      </c>
      <c r="C6">
        <v>96.386787713444903</v>
      </c>
      <c r="D6" t="s">
        <v>3</v>
      </c>
      <c r="E6">
        <v>-3.4490862058133898E-2</v>
      </c>
      <c r="F6">
        <v>0.99966486775517605</v>
      </c>
      <c r="G6" t="s">
        <v>2</v>
      </c>
      <c r="H6">
        <v>5.4798817141389398</v>
      </c>
      <c r="I6">
        <v>1.5733011731235099E-3</v>
      </c>
      <c r="J6" t="s">
        <v>1</v>
      </c>
      <c r="K6">
        <v>1.37283238867165E-3</v>
      </c>
      <c r="L6">
        <v>0.99996630531733699</v>
      </c>
      <c r="M6" t="s">
        <v>0</v>
      </c>
      <c r="N6">
        <v>0.95990929073936004</v>
      </c>
      <c r="O6">
        <v>1.5372559025265801E-2</v>
      </c>
      <c r="Q6">
        <v>7098.4896802213298</v>
      </c>
      <c r="R6">
        <v>1631.7177115229599</v>
      </c>
      <c r="T6">
        <f t="shared" si="0"/>
        <v>7445.6219078879849</v>
      </c>
      <c r="U6">
        <f t="shared" si="1"/>
        <v>1304.2548450145291</v>
      </c>
    </row>
    <row r="7" spans="1:25">
      <c r="A7" t="s">
        <v>4</v>
      </c>
      <c r="B7">
        <v>1339.7890123050599</v>
      </c>
      <c r="C7">
        <v>79.880606966119103</v>
      </c>
      <c r="D7" t="s">
        <v>3</v>
      </c>
      <c r="E7">
        <v>-6.9425672690978102E-2</v>
      </c>
      <c r="F7">
        <v>0.99959121726084499</v>
      </c>
      <c r="G7" t="s">
        <v>2</v>
      </c>
      <c r="H7">
        <v>5.4032792672176804</v>
      </c>
      <c r="I7">
        <v>1.3020169116513499E-3</v>
      </c>
      <c r="J7" t="s">
        <v>1</v>
      </c>
      <c r="K7" s="1">
        <v>-9.8778605628455195E-7</v>
      </c>
      <c r="L7">
        <v>0.99996333952043404</v>
      </c>
      <c r="M7" t="s">
        <v>0</v>
      </c>
      <c r="N7">
        <v>0.93148744168539699</v>
      </c>
      <c r="O7">
        <v>1.42085280845666E-2</v>
      </c>
      <c r="Q7">
        <v>6749.9552105855701</v>
      </c>
      <c r="R7">
        <v>782.93785536159498</v>
      </c>
      <c r="T7">
        <f t="shared" si="0"/>
        <v>7239.1847669612926</v>
      </c>
      <c r="U7">
        <f t="shared" si="1"/>
        <v>1247.996638482459</v>
      </c>
    </row>
    <row r="8" spans="1:25">
      <c r="A8" t="s">
        <v>4</v>
      </c>
      <c r="B8">
        <v>1323.84345944904</v>
      </c>
      <c r="C8">
        <v>68.254030559560206</v>
      </c>
      <c r="D8" t="s">
        <v>3</v>
      </c>
      <c r="E8">
        <v>-0.10551099630335201</v>
      </c>
      <c r="F8">
        <v>0.99951603095191399</v>
      </c>
      <c r="G8" t="s">
        <v>2</v>
      </c>
      <c r="H8">
        <v>5.3392977098799896</v>
      </c>
      <c r="I8">
        <v>1.1111016746857801E-3</v>
      </c>
      <c r="J8" t="s">
        <v>1</v>
      </c>
      <c r="K8">
        <v>-2.25057538319428E-3</v>
      </c>
      <c r="L8">
        <v>0.99995997798928604</v>
      </c>
      <c r="M8" t="s">
        <v>0</v>
      </c>
      <c r="N8">
        <v>0.88904969540726897</v>
      </c>
      <c r="O8">
        <v>1.31103391717616E-2</v>
      </c>
      <c r="Q8">
        <v>6577.4098776091196</v>
      </c>
      <c r="R8">
        <v>506.00212044105098</v>
      </c>
      <c r="T8">
        <f t="shared" si="0"/>
        <v>7068.2888402795588</v>
      </c>
      <c r="U8">
        <f t="shared" si="1"/>
        <v>1176.9603738146911</v>
      </c>
    </row>
    <row r="9" spans="1:25">
      <c r="A9" t="s">
        <v>4</v>
      </c>
      <c r="B9">
        <v>1318.08935392481</v>
      </c>
      <c r="C9">
        <v>59.440304269416103</v>
      </c>
      <c r="D9" t="s">
        <v>3</v>
      </c>
      <c r="E9">
        <v>-0.120687039213405</v>
      </c>
      <c r="F9">
        <v>0.99943861064811901</v>
      </c>
      <c r="G9" t="s">
        <v>2</v>
      </c>
      <c r="H9">
        <v>5.3165737872688501</v>
      </c>
      <c r="I9" s="1">
        <v>9.6648171385640405E-4</v>
      </c>
      <c r="J9" t="s">
        <v>1</v>
      </c>
      <c r="K9">
        <v>-4.4214593697808899E-3</v>
      </c>
      <c r="L9">
        <v>0.99995568622435904</v>
      </c>
      <c r="M9" t="s">
        <v>0</v>
      </c>
      <c r="N9">
        <v>0.851482175533398</v>
      </c>
      <c r="O9">
        <v>1.19425722472256E-2</v>
      </c>
      <c r="Q9">
        <v>6808.08823173773</v>
      </c>
      <c r="R9">
        <v>615.52415349887099</v>
      </c>
      <c r="T9">
        <f t="shared" si="0"/>
        <v>7007.5986213155657</v>
      </c>
      <c r="U9">
        <f t="shared" si="1"/>
        <v>1122.3251691679384</v>
      </c>
    </row>
    <row r="10" spans="1:25">
      <c r="A10" t="s">
        <v>4</v>
      </c>
      <c r="B10">
        <v>1315.1384333892099</v>
      </c>
      <c r="C10">
        <v>52.647887519930599</v>
      </c>
      <c r="D10" t="s">
        <v>3</v>
      </c>
      <c r="E10">
        <v>-0.12979160126938699</v>
      </c>
      <c r="F10">
        <v>0.99936068594743799</v>
      </c>
      <c r="G10" t="s">
        <v>2</v>
      </c>
      <c r="H10">
        <v>5.3047932115820098</v>
      </c>
      <c r="I10" s="1">
        <v>8.5496917922856202E-4</v>
      </c>
      <c r="J10" t="s">
        <v>1</v>
      </c>
      <c r="K10">
        <v>-4.9205258917047598E-3</v>
      </c>
      <c r="L10">
        <v>0.99995125745902602</v>
      </c>
      <c r="M10" t="s">
        <v>0</v>
      </c>
      <c r="N10">
        <v>0.84362500772444704</v>
      </c>
      <c r="O10">
        <v>1.09414678323049E-2</v>
      </c>
      <c r="Q10">
        <v>6857.9366095342602</v>
      </c>
      <c r="R10">
        <v>995.81799842395401</v>
      </c>
      <c r="T10">
        <f t="shared" si="0"/>
        <v>6976.4076421324107</v>
      </c>
      <c r="U10">
        <f t="shared" si="1"/>
        <v>1109.4787505007976</v>
      </c>
    </row>
    <row r="11" spans="1:25">
      <c r="A11" t="s">
        <v>4</v>
      </c>
      <c r="B11">
        <v>1315.52418028084</v>
      </c>
      <c r="C11">
        <v>47.2288244793478</v>
      </c>
      <c r="D11" t="s">
        <v>3</v>
      </c>
      <c r="E11">
        <v>-0.12808937927786099</v>
      </c>
      <c r="F11">
        <v>0.99928225377234303</v>
      </c>
      <c r="G11" t="s">
        <v>2</v>
      </c>
      <c r="H11">
        <v>5.3067105040961202</v>
      </c>
      <c r="I11" s="1">
        <v>7.6595772397761099E-4</v>
      </c>
      <c r="J11" t="s">
        <v>1</v>
      </c>
      <c r="K11">
        <v>-6.9521421372435704E-3</v>
      </c>
      <c r="L11">
        <v>0.99994590684119</v>
      </c>
      <c r="M11" t="s">
        <v>0</v>
      </c>
      <c r="N11">
        <v>0.81438185017672005</v>
      </c>
      <c r="O11">
        <v>9.9347917094700696E-3</v>
      </c>
      <c r="Q11">
        <v>7002.7463913285001</v>
      </c>
      <c r="R11">
        <v>691.19676912080001</v>
      </c>
      <c r="T11">
        <f t="shared" si="0"/>
        <v>6980.9778965094938</v>
      </c>
      <c r="U11">
        <f t="shared" si="1"/>
        <v>1071.3320637471863</v>
      </c>
    </row>
    <row r="12" spans="1:25">
      <c r="A12" t="s">
        <v>4</v>
      </c>
      <c r="B12">
        <v>1313.1250971585901</v>
      </c>
      <c r="C12">
        <v>42.8226007859639</v>
      </c>
      <c r="D12" t="s">
        <v>3</v>
      </c>
      <c r="E12">
        <v>-0.13720562304372999</v>
      </c>
      <c r="F12">
        <v>0.99920326816444205</v>
      </c>
      <c r="G12" t="s">
        <v>2</v>
      </c>
      <c r="H12">
        <v>5.2974243029776398</v>
      </c>
      <c r="I12" s="1">
        <v>6.93498454652727E-4</v>
      </c>
      <c r="J12" t="s">
        <v>1</v>
      </c>
      <c r="K12">
        <v>-9.2001571243678706E-3</v>
      </c>
      <c r="L12">
        <v>0.99994044480491395</v>
      </c>
      <c r="M12" t="s">
        <v>0</v>
      </c>
      <c r="N12">
        <v>0.78503530418234702</v>
      </c>
      <c r="O12">
        <v>9.0846190515394502E-3</v>
      </c>
      <c r="Q12">
        <v>6839.5198647165798</v>
      </c>
      <c r="R12">
        <v>618.62282919488302</v>
      </c>
      <c r="T12">
        <f t="shared" si="0"/>
        <v>6956.0435969147456</v>
      </c>
      <c r="U12">
        <f t="shared" si="1"/>
        <v>1030.8403599202434</v>
      </c>
    </row>
    <row r="13" spans="1:25">
      <c r="A13" t="s">
        <v>4</v>
      </c>
      <c r="B13">
        <v>1312.1020756190901</v>
      </c>
      <c r="C13">
        <v>39.1815071403405</v>
      </c>
      <c r="D13" t="s">
        <v>3</v>
      </c>
      <c r="E13">
        <v>-0.141400282246714</v>
      </c>
      <c r="F13">
        <v>0.999124135899359</v>
      </c>
      <c r="G13" t="s">
        <v>2</v>
      </c>
      <c r="H13">
        <v>5.2935590672088297</v>
      </c>
      <c r="I13" s="1">
        <v>6.3354003663077896E-4</v>
      </c>
      <c r="J13" t="s">
        <v>1</v>
      </c>
      <c r="K13">
        <v>-1.0906218680147999E-2</v>
      </c>
      <c r="L13">
        <v>0.99993487280084004</v>
      </c>
      <c r="M13" t="s">
        <v>0</v>
      </c>
      <c r="N13">
        <v>0.76469090514036697</v>
      </c>
      <c r="O13">
        <v>8.3562769370014601E-3</v>
      </c>
      <c r="Q13">
        <v>6892.0542795452102</v>
      </c>
      <c r="R13">
        <v>696.54821286735398</v>
      </c>
      <c r="T13">
        <f t="shared" si="0"/>
        <v>6945.5484392147137</v>
      </c>
      <c r="U13">
        <f t="shared" si="1"/>
        <v>1003.3416176230361</v>
      </c>
    </row>
    <row r="14" spans="1:25">
      <c r="A14" t="s">
        <v>4</v>
      </c>
      <c r="B14">
        <v>1309.04564842885</v>
      </c>
      <c r="C14">
        <v>36.055090920519604</v>
      </c>
      <c r="D14" t="s">
        <v>3</v>
      </c>
      <c r="E14">
        <v>-0.15560487379296101</v>
      </c>
      <c r="F14">
        <v>0.99904274271056603</v>
      </c>
      <c r="G14" t="s">
        <v>2</v>
      </c>
      <c r="H14">
        <v>5.28166774885017</v>
      </c>
      <c r="I14" s="1">
        <v>5.8201419021549803E-4</v>
      </c>
      <c r="J14" t="s">
        <v>1</v>
      </c>
      <c r="K14">
        <v>-1.3721458321986299E-2</v>
      </c>
      <c r="L14">
        <v>0.99992882950464801</v>
      </c>
      <c r="M14" t="s">
        <v>0</v>
      </c>
      <c r="N14">
        <v>0.73387449248048198</v>
      </c>
      <c r="O14">
        <v>7.6906344685410697E-3</v>
      </c>
      <c r="Q14">
        <v>6738.11065461615</v>
      </c>
      <c r="R14">
        <v>494.21163636363599</v>
      </c>
      <c r="T14">
        <f t="shared" si="0"/>
        <v>6913.7885782055218</v>
      </c>
      <c r="U14">
        <f t="shared" si="1"/>
        <v>960.66148941618371</v>
      </c>
    </row>
    <row r="15" spans="1:25">
      <c r="A15" t="s">
        <v>4</v>
      </c>
      <c r="B15">
        <v>1303.8688046274401</v>
      </c>
      <c r="C15">
        <v>33.446235918259298</v>
      </c>
      <c r="D15" t="s">
        <v>3</v>
      </c>
      <c r="E15">
        <v>-0.18223745055835699</v>
      </c>
      <c r="F15">
        <v>0.99896208958370003</v>
      </c>
      <c r="G15" t="s">
        <v>2</v>
      </c>
      <c r="H15">
        <v>5.2612996429168204</v>
      </c>
      <c r="I15" s="1">
        <v>5.3891773278242803E-4</v>
      </c>
      <c r="J15" t="s">
        <v>1</v>
      </c>
      <c r="K15">
        <v>-1.6539257595552099E-2</v>
      </c>
      <c r="L15">
        <v>0.99992284496475503</v>
      </c>
      <c r="M15" t="s">
        <v>0</v>
      </c>
      <c r="N15">
        <v>0.70559109752206794</v>
      </c>
      <c r="O15">
        <v>7.1324312433803201E-3</v>
      </c>
      <c r="Q15">
        <v>6527.9527038691604</v>
      </c>
      <c r="R15">
        <v>448.41292412617202</v>
      </c>
      <c r="T15">
        <f t="shared" si="0"/>
        <v>6859.8622387461737</v>
      </c>
      <c r="U15">
        <f t="shared" si="1"/>
        <v>919.98168162426668</v>
      </c>
    </row>
    <row r="16" spans="1:25">
      <c r="A16" t="s">
        <v>4</v>
      </c>
      <c r="B16">
        <v>1293.8831093936201</v>
      </c>
      <c r="C16">
        <v>31.166231742481902</v>
      </c>
      <c r="D16" t="s">
        <v>3</v>
      </c>
      <c r="E16">
        <v>-0.23837411613187301</v>
      </c>
      <c r="F16">
        <v>0.99887891197690903</v>
      </c>
      <c r="G16" t="s">
        <v>2</v>
      </c>
      <c r="H16">
        <v>5.22187274625451</v>
      </c>
      <c r="I16" s="1">
        <v>5.0121847076457597E-4</v>
      </c>
      <c r="J16" t="s">
        <v>1</v>
      </c>
      <c r="K16">
        <v>-2.0259185655444E-2</v>
      </c>
      <c r="L16">
        <v>0.99991546038151702</v>
      </c>
      <c r="M16" t="s">
        <v>0</v>
      </c>
      <c r="N16">
        <v>0.67119799581874695</v>
      </c>
      <c r="O16">
        <v>6.5543337323755099E-3</v>
      </c>
      <c r="Q16">
        <v>6078.3239646767597</v>
      </c>
      <c r="R16">
        <v>363.648738007379</v>
      </c>
      <c r="T16">
        <f t="shared" si="0"/>
        <v>6756.2545716654558</v>
      </c>
      <c r="U16">
        <f t="shared" si="1"/>
        <v>868.43149066307092</v>
      </c>
    </row>
    <row r="17" spans="1:21">
      <c r="A17" t="s">
        <v>4</v>
      </c>
      <c r="B17">
        <v>1282.7552540981701</v>
      </c>
      <c r="C17">
        <v>29.213581055028101</v>
      </c>
      <c r="D17" t="s">
        <v>3</v>
      </c>
      <c r="E17">
        <v>-0.30634376084388099</v>
      </c>
      <c r="F17">
        <v>0.99879539508997905</v>
      </c>
      <c r="G17" t="s">
        <v>2</v>
      </c>
      <c r="H17">
        <v>5.1778897734750604</v>
      </c>
      <c r="I17" s="1">
        <v>4.68845837758178E-4</v>
      </c>
      <c r="J17" t="s">
        <v>1</v>
      </c>
      <c r="K17">
        <v>-2.3018391262399501E-2</v>
      </c>
      <c r="L17">
        <v>0.99990870438290602</v>
      </c>
      <c r="M17" t="s">
        <v>0</v>
      </c>
      <c r="N17">
        <v>0.64795434027547405</v>
      </c>
      <c r="O17">
        <v>6.1090812575944897E-3</v>
      </c>
      <c r="Q17">
        <v>5824.8384385476002</v>
      </c>
      <c r="R17">
        <v>421.72346644010202</v>
      </c>
      <c r="T17">
        <f t="shared" si="0"/>
        <v>6641.6589683054744</v>
      </c>
      <c r="U17">
        <f t="shared" si="1"/>
        <v>831.14381601281548</v>
      </c>
    </row>
    <row r="18" spans="1:21">
      <c r="A18" t="s">
        <v>4</v>
      </c>
      <c r="B18">
        <v>1270.5468151887201</v>
      </c>
      <c r="C18">
        <v>27.517708428298999</v>
      </c>
      <c r="D18" t="s">
        <v>3</v>
      </c>
      <c r="E18">
        <v>-0.38675567950437301</v>
      </c>
      <c r="F18">
        <v>0.99871109683395198</v>
      </c>
      <c r="G18" t="s">
        <v>2</v>
      </c>
      <c r="H18">
        <v>5.1297057964988504</v>
      </c>
      <c r="I18" s="1">
        <v>4.4065789061993398E-4</v>
      </c>
      <c r="J18" t="s">
        <v>1</v>
      </c>
      <c r="K18">
        <v>-2.56503571706415E-2</v>
      </c>
      <c r="L18">
        <v>0.99990229284994003</v>
      </c>
      <c r="M18" t="s">
        <v>0</v>
      </c>
      <c r="N18">
        <v>0.62748748232003904</v>
      </c>
      <c r="O18">
        <v>5.7456764380011804E-3</v>
      </c>
      <c r="Q18">
        <v>5560.3753351342402</v>
      </c>
      <c r="R18">
        <v>385.747689429373</v>
      </c>
      <c r="T18">
        <f t="shared" si="0"/>
        <v>6517.1446069172271</v>
      </c>
      <c r="U18">
        <f t="shared" si="1"/>
        <v>797.22657187534321</v>
      </c>
    </row>
    <row r="19" spans="1:21">
      <c r="A19" t="s">
        <v>4</v>
      </c>
      <c r="B19">
        <v>1263.8466210510401</v>
      </c>
      <c r="C19">
        <v>25.9948443446699</v>
      </c>
      <c r="D19" t="s">
        <v>3</v>
      </c>
      <c r="E19">
        <v>-0.43380176356738898</v>
      </c>
      <c r="F19">
        <v>0.99862463230103704</v>
      </c>
      <c r="G19" t="s">
        <v>2</v>
      </c>
      <c r="H19">
        <v>5.1033622722483702</v>
      </c>
      <c r="I19" s="1">
        <v>4.15313179847411E-4</v>
      </c>
      <c r="J19" t="s">
        <v>1</v>
      </c>
      <c r="K19">
        <v>-2.7650290977244502E-2</v>
      </c>
      <c r="L19">
        <v>0.99989558248931598</v>
      </c>
      <c r="M19" t="s">
        <v>0</v>
      </c>
      <c r="N19">
        <v>0.61294624569435696</v>
      </c>
      <c r="O19">
        <v>5.4122739708458599E-3</v>
      </c>
      <c r="Q19">
        <v>5903.9899468281001</v>
      </c>
      <c r="R19">
        <v>475.87962721342001</v>
      </c>
      <c r="T19">
        <f t="shared" si="0"/>
        <v>6449.4333620168936</v>
      </c>
      <c r="U19">
        <f t="shared" si="1"/>
        <v>774.64239121575645</v>
      </c>
    </row>
    <row r="20" spans="1:21">
      <c r="A20" t="s">
        <v>4</v>
      </c>
      <c r="B20">
        <v>1259.7502235468901</v>
      </c>
      <c r="C20">
        <v>24.636547025364401</v>
      </c>
      <c r="D20" t="s">
        <v>3</v>
      </c>
      <c r="E20">
        <v>-0.464300576254913</v>
      </c>
      <c r="F20">
        <v>0.99853732650167404</v>
      </c>
      <c r="G20" t="s">
        <v>2</v>
      </c>
      <c r="H20">
        <v>5.0873239709715303</v>
      </c>
      <c r="I20" s="1">
        <v>3.9265383656500197E-4</v>
      </c>
      <c r="J20" t="s">
        <v>1</v>
      </c>
      <c r="K20">
        <v>-2.93507078249086E-2</v>
      </c>
      <c r="L20">
        <v>0.99988918359023904</v>
      </c>
      <c r="M20" t="s">
        <v>0</v>
      </c>
      <c r="N20">
        <v>0.60134320355340398</v>
      </c>
      <c r="O20">
        <v>5.1302399884045301E-3</v>
      </c>
      <c r="Q20">
        <v>6058.2545450533198</v>
      </c>
      <c r="R20">
        <v>491.14362715298802</v>
      </c>
      <c r="T20">
        <f t="shared" si="0"/>
        <v>6408.2932091105831</v>
      </c>
      <c r="U20">
        <f t="shared" si="1"/>
        <v>757.51288439697873</v>
      </c>
    </row>
    <row r="21" spans="1:21">
      <c r="A21" t="s">
        <v>4</v>
      </c>
      <c r="B21">
        <v>1258.24707665554</v>
      </c>
      <c r="C21">
        <v>23.397612320147399</v>
      </c>
      <c r="D21" t="s">
        <v>3</v>
      </c>
      <c r="E21">
        <v>-0.47605272127079901</v>
      </c>
      <c r="F21">
        <v>0.99844811158659796</v>
      </c>
      <c r="G21" t="s">
        <v>2</v>
      </c>
      <c r="H21">
        <v>5.0814869200841803</v>
      </c>
      <c r="I21" s="1">
        <v>3.7196207167057002E-4</v>
      </c>
      <c r="J21" t="s">
        <v>1</v>
      </c>
      <c r="K21">
        <v>-3.05220519741457E-2</v>
      </c>
      <c r="L21">
        <v>0.99988154046881095</v>
      </c>
      <c r="M21" t="s">
        <v>0</v>
      </c>
      <c r="N21">
        <v>0.59377754192502097</v>
      </c>
      <c r="O21">
        <v>4.83030707226098E-3</v>
      </c>
      <c r="Q21">
        <v>6261.2880532801701</v>
      </c>
      <c r="R21">
        <v>593.27037752414401</v>
      </c>
      <c r="T21">
        <f t="shared" si="0"/>
        <v>6393.2900095380128</v>
      </c>
      <c r="U21">
        <f t="shared" si="1"/>
        <v>747.08833425889588</v>
      </c>
    </row>
    <row r="22" spans="1:21">
      <c r="A22" t="s">
        <v>4</v>
      </c>
      <c r="B22">
        <v>1260.16834824897</v>
      </c>
      <c r="C22">
        <v>22.297386025548501</v>
      </c>
      <c r="D22" t="s">
        <v>3</v>
      </c>
      <c r="E22">
        <v>-0.46000094372577199</v>
      </c>
      <c r="F22">
        <v>0.998360026680575</v>
      </c>
      <c r="G22" t="s">
        <v>2</v>
      </c>
      <c r="H22">
        <v>5.08903831614181</v>
      </c>
      <c r="I22" s="1">
        <v>3.5350983422995801E-4</v>
      </c>
      <c r="J22" t="s">
        <v>1</v>
      </c>
      <c r="K22">
        <v>-3.0818722188368401E-2</v>
      </c>
      <c r="L22">
        <v>0.999875316052518</v>
      </c>
      <c r="M22" t="s">
        <v>0</v>
      </c>
      <c r="N22">
        <v>0.59197318738401905</v>
      </c>
      <c r="O22">
        <v>4.6101396197618001E-3</v>
      </c>
      <c r="Q22">
        <v>6594.8662042141204</v>
      </c>
      <c r="R22">
        <v>697.57749723145105</v>
      </c>
      <c r="T22">
        <f t="shared" si="0"/>
        <v>6412.5850080844193</v>
      </c>
      <c r="U22">
        <f t="shared" si="1"/>
        <v>745.95505503120899</v>
      </c>
    </row>
    <row r="23" spans="1:21">
      <c r="A23" t="s">
        <v>4</v>
      </c>
      <c r="B23">
        <v>1263.42879015576</v>
      </c>
      <c r="C23">
        <v>21.304406323757501</v>
      </c>
      <c r="D23" t="s">
        <v>3</v>
      </c>
      <c r="E23">
        <v>-0.43167120094688499</v>
      </c>
      <c r="F23">
        <v>0.99827240069385903</v>
      </c>
      <c r="G23" t="s">
        <v>2</v>
      </c>
      <c r="H23">
        <v>5.1017378728055602</v>
      </c>
      <c r="I23" s="1">
        <v>3.3679997127000901E-4</v>
      </c>
      <c r="J23" t="s">
        <v>1</v>
      </c>
      <c r="K23">
        <v>-2.9887046553513E-2</v>
      </c>
      <c r="L23">
        <v>0.99986938272131798</v>
      </c>
      <c r="M23" t="s">
        <v>0</v>
      </c>
      <c r="N23">
        <v>0.59740232760997602</v>
      </c>
      <c r="O23">
        <v>4.4172204874249003E-3</v>
      </c>
      <c r="Q23">
        <v>6768.6045741144799</v>
      </c>
      <c r="R23">
        <v>910.72744958481599</v>
      </c>
      <c r="T23">
        <f t="shared" si="0"/>
        <v>6445.2508371296026</v>
      </c>
      <c r="U23">
        <f t="shared" si="1"/>
        <v>754.74541296195343</v>
      </c>
    </row>
    <row r="24" spans="1:21">
      <c r="A24" t="s">
        <v>4</v>
      </c>
      <c r="B24">
        <v>1267.9272461862899</v>
      </c>
      <c r="C24">
        <v>20.389263198542</v>
      </c>
      <c r="D24" t="s">
        <v>3</v>
      </c>
      <c r="E24">
        <v>-0.390694589141657</v>
      </c>
      <c r="F24">
        <v>0.99818404008262396</v>
      </c>
      <c r="G24" t="s">
        <v>2</v>
      </c>
      <c r="H24">
        <v>5.1193003650636202</v>
      </c>
      <c r="I24" s="1">
        <v>3.2137001083400299E-4</v>
      </c>
      <c r="J24" t="s">
        <v>1</v>
      </c>
      <c r="K24">
        <v>-3.0432909563897E-2</v>
      </c>
      <c r="L24">
        <v>0.99986343931294797</v>
      </c>
      <c r="M24" t="s">
        <v>0</v>
      </c>
      <c r="N24">
        <v>0.59434843272315896</v>
      </c>
      <c r="O24">
        <v>4.2382918147609999E-3</v>
      </c>
      <c r="Q24">
        <v>6954.2413415492401</v>
      </c>
      <c r="R24">
        <v>661.04288484848405</v>
      </c>
      <c r="T24">
        <f t="shared" si="0"/>
        <v>6490.5097196864435</v>
      </c>
      <c r="U24">
        <f t="shared" si="1"/>
        <v>753.56013866824856</v>
      </c>
    </row>
    <row r="25" spans="1:21">
      <c r="A25" t="s">
        <v>4</v>
      </c>
      <c r="B25">
        <v>1270.7826823852899</v>
      </c>
      <c r="C25">
        <v>19.5736967586645</v>
      </c>
      <c r="D25" t="s">
        <v>3</v>
      </c>
      <c r="E25">
        <v>-0.36352172034873698</v>
      </c>
      <c r="F25">
        <v>0.99809770553441302</v>
      </c>
      <c r="G25" t="s">
        <v>2</v>
      </c>
      <c r="H25">
        <v>5.1304360229344903</v>
      </c>
      <c r="I25" s="1">
        <v>3.07539091432779E-4</v>
      </c>
      <c r="J25" t="s">
        <v>1</v>
      </c>
      <c r="K25">
        <v>-3.1265555156102201E-2</v>
      </c>
      <c r="L25">
        <v>0.99985782715851901</v>
      </c>
      <c r="M25" t="s">
        <v>0</v>
      </c>
      <c r="N25">
        <v>0.58986522626397297</v>
      </c>
      <c r="O25">
        <v>4.0814713572193398E-3</v>
      </c>
      <c r="Q25">
        <v>6833.9182574020297</v>
      </c>
      <c r="R25">
        <v>600.49903014416702</v>
      </c>
      <c r="T25">
        <f t="shared" si="0"/>
        <v>6519.3057293104612</v>
      </c>
      <c r="U25">
        <f t="shared" si="1"/>
        <v>749.55924892238147</v>
      </c>
    </row>
    <row r="26" spans="1:21">
      <c r="A26" t="s">
        <v>4</v>
      </c>
      <c r="B26">
        <v>1270.58588121256</v>
      </c>
      <c r="C26">
        <v>18.810899855703799</v>
      </c>
      <c r="D26" t="s">
        <v>3</v>
      </c>
      <c r="E26">
        <v>-0.36522406730990797</v>
      </c>
      <c r="F26">
        <v>0.99800955110608502</v>
      </c>
      <c r="G26" t="s">
        <v>2</v>
      </c>
      <c r="H26">
        <v>5.1297654529005596</v>
      </c>
      <c r="I26" s="1">
        <v>2.9459488958835097E-4</v>
      </c>
      <c r="J26" t="s">
        <v>1</v>
      </c>
      <c r="K26">
        <v>-3.3276010805674203E-2</v>
      </c>
      <c r="L26">
        <v>0.99985029769568201</v>
      </c>
      <c r="M26" t="s">
        <v>0</v>
      </c>
      <c r="N26">
        <v>0.57943717950387497</v>
      </c>
      <c r="O26">
        <v>3.88849571157875E-3</v>
      </c>
      <c r="Q26">
        <v>6498.03653842321</v>
      </c>
      <c r="R26">
        <v>468.742802802803</v>
      </c>
      <c r="T26">
        <f t="shared" si="0"/>
        <v>6517.4423343200942</v>
      </c>
      <c r="U26">
        <f t="shared" si="1"/>
        <v>736.19142331644559</v>
      </c>
    </row>
    <row r="27" spans="1:21">
      <c r="A27" t="s">
        <v>4</v>
      </c>
      <c r="B27">
        <v>1268.30886429667</v>
      </c>
      <c r="C27">
        <v>18.124785766373702</v>
      </c>
      <c r="D27" t="s">
        <v>3</v>
      </c>
      <c r="E27">
        <v>-0.38863694099999802</v>
      </c>
      <c r="F27">
        <v>0.99792252366243805</v>
      </c>
      <c r="G27" t="s">
        <v>2</v>
      </c>
      <c r="H27">
        <v>5.1209819029872703</v>
      </c>
      <c r="I27" s="1">
        <v>2.8288073266772201E-4</v>
      </c>
      <c r="J27" t="s">
        <v>1</v>
      </c>
      <c r="K27">
        <v>-3.3287195505734703E-2</v>
      </c>
      <c r="L27">
        <v>0.99984462881430103</v>
      </c>
      <c r="M27" t="s">
        <v>0</v>
      </c>
      <c r="N27">
        <v>0.57938051122401701</v>
      </c>
      <c r="O27">
        <v>3.7552929958024998E-3</v>
      </c>
      <c r="Q27">
        <v>6225.5771135739597</v>
      </c>
      <c r="R27">
        <v>731.79560053981095</v>
      </c>
      <c r="T27">
        <f t="shared" si="0"/>
        <v>6494.5981045205845</v>
      </c>
      <c r="U27">
        <f t="shared" si="1"/>
        <v>734.80015099065133</v>
      </c>
    </row>
    <row r="28" spans="1:21">
      <c r="A28" t="s">
        <v>4</v>
      </c>
      <c r="B28">
        <v>1265.30788545773</v>
      </c>
      <c r="C28">
        <v>17.500866825541099</v>
      </c>
      <c r="D28" t="s">
        <v>3</v>
      </c>
      <c r="E28">
        <v>-0.42074989415132302</v>
      </c>
      <c r="F28">
        <v>0.99783602322889897</v>
      </c>
      <c r="G28" t="s">
        <v>2</v>
      </c>
      <c r="H28">
        <v>5.1094424137199903</v>
      </c>
      <c r="I28" s="1">
        <v>2.72172671976504E-4</v>
      </c>
      <c r="J28" t="s">
        <v>1</v>
      </c>
      <c r="K28">
        <v>-3.3162621898422701E-2</v>
      </c>
      <c r="L28">
        <v>0.99983918955321105</v>
      </c>
      <c r="M28" t="s">
        <v>0</v>
      </c>
      <c r="N28">
        <v>0.57997094032232899</v>
      </c>
      <c r="O28">
        <v>3.6363371309529398E-3</v>
      </c>
      <c r="Q28">
        <v>6093.4784107124797</v>
      </c>
      <c r="R28">
        <v>755.57771754636201</v>
      </c>
      <c r="T28">
        <f t="shared" si="0"/>
        <v>6464.5970264779298</v>
      </c>
      <c r="U28">
        <f t="shared" si="1"/>
        <v>733.80864150427897</v>
      </c>
    </row>
    <row r="29" spans="1:21">
      <c r="A29" t="s">
        <v>4</v>
      </c>
      <c r="B29">
        <v>1263.87549384763</v>
      </c>
      <c r="C29">
        <v>16.917823601375598</v>
      </c>
      <c r="D29" t="s">
        <v>3</v>
      </c>
      <c r="E29">
        <v>-0.43650577962154902</v>
      </c>
      <c r="F29">
        <v>0.99774843470297503</v>
      </c>
      <c r="G29" t="s">
        <v>2</v>
      </c>
      <c r="H29">
        <v>5.1040003034084203</v>
      </c>
      <c r="I29" s="1">
        <v>2.6214571962576E-4</v>
      </c>
      <c r="J29" t="s">
        <v>1</v>
      </c>
      <c r="K29">
        <v>-3.4230933990368903E-2</v>
      </c>
      <c r="L29">
        <v>0.99983323751878295</v>
      </c>
      <c r="M29" t="s">
        <v>0</v>
      </c>
      <c r="N29">
        <v>0.57505916125025502</v>
      </c>
      <c r="O29">
        <v>3.5147788542724601E-3</v>
      </c>
      <c r="Q29">
        <v>6270.5496171021096</v>
      </c>
      <c r="R29">
        <v>546.554066225165</v>
      </c>
      <c r="T29">
        <f t="shared" si="0"/>
        <v>6450.3843982891494</v>
      </c>
      <c r="U29">
        <f t="shared" si="1"/>
        <v>726.76895048277959</v>
      </c>
    </row>
    <row r="30" spans="1:21">
      <c r="A30" t="s">
        <v>4</v>
      </c>
      <c r="B30">
        <v>1263.6798079052101</v>
      </c>
      <c r="C30">
        <v>16.385355570666501</v>
      </c>
      <c r="D30" t="s">
        <v>3</v>
      </c>
      <c r="E30">
        <v>-0.438660847976167</v>
      </c>
      <c r="F30">
        <v>0.99766181424911604</v>
      </c>
      <c r="G30" t="s">
        <v>2</v>
      </c>
      <c r="H30">
        <v>5.1032818624832297</v>
      </c>
      <c r="I30" s="1">
        <v>2.52931870368198E-4</v>
      </c>
      <c r="J30" t="s">
        <v>1</v>
      </c>
      <c r="K30">
        <v>-3.4945662546986597E-2</v>
      </c>
      <c r="L30">
        <v>0.99982756308731302</v>
      </c>
      <c r="M30" t="s">
        <v>0</v>
      </c>
      <c r="N30">
        <v>0.57188383562883105</v>
      </c>
      <c r="O30">
        <v>3.40625539734868E-3</v>
      </c>
      <c r="Q30">
        <v>6423.52863394221</v>
      </c>
      <c r="R30">
        <v>595.86332863187499</v>
      </c>
      <c r="T30">
        <f t="shared" si="0"/>
        <v>6448.4755828209736</v>
      </c>
      <c r="U30">
        <f t="shared" si="1"/>
        <v>722.64310988898899</v>
      </c>
    </row>
    <row r="31" spans="1:21">
      <c r="A31" t="s">
        <v>4</v>
      </c>
      <c r="B31">
        <v>1266.00806350112</v>
      </c>
      <c r="C31">
        <v>15.8773662102257</v>
      </c>
      <c r="D31" t="s">
        <v>3</v>
      </c>
      <c r="E31">
        <v>-0.41074773374666501</v>
      </c>
      <c r="F31">
        <v>0.99757345830146105</v>
      </c>
      <c r="G31" t="s">
        <v>2</v>
      </c>
      <c r="H31">
        <v>5.1122502767322802</v>
      </c>
      <c r="I31" s="1">
        <v>2.4414499790831502E-4</v>
      </c>
      <c r="J31" t="s">
        <v>1</v>
      </c>
      <c r="K31">
        <v>-3.8377378317619601E-2</v>
      </c>
      <c r="L31">
        <v>0.99981932661058304</v>
      </c>
      <c r="M31" t="s">
        <v>0</v>
      </c>
      <c r="N31">
        <v>0.557085471503867</v>
      </c>
      <c r="O31">
        <v>3.2596278877531498E-3</v>
      </c>
      <c r="Q31">
        <v>6787.1733527543101</v>
      </c>
      <c r="R31">
        <v>288.46300497512402</v>
      </c>
      <c r="T31">
        <f t="shared" si="0"/>
        <v>6471.739325245152</v>
      </c>
      <c r="U31">
        <f t="shared" si="1"/>
        <v>705.23632160490138</v>
      </c>
    </row>
    <row r="32" spans="1:21">
      <c r="A32" t="s">
        <v>4</v>
      </c>
      <c r="B32">
        <v>1270.8471320270601</v>
      </c>
      <c r="C32">
        <v>15.42275952004</v>
      </c>
      <c r="D32" t="s">
        <v>3</v>
      </c>
      <c r="E32">
        <v>-0.35190170275086602</v>
      </c>
      <c r="F32">
        <v>0.99748844685560201</v>
      </c>
      <c r="G32" t="s">
        <v>2</v>
      </c>
      <c r="H32">
        <v>5.1305702602071399</v>
      </c>
      <c r="I32" s="1">
        <v>2.3618855264388001E-4</v>
      </c>
      <c r="J32" t="s">
        <v>1</v>
      </c>
      <c r="K32">
        <v>-3.8438643376071002E-2</v>
      </c>
      <c r="L32">
        <v>0.99981340781272798</v>
      </c>
      <c r="M32" t="s">
        <v>0</v>
      </c>
      <c r="N32">
        <v>0.55683348861983395</v>
      </c>
      <c r="O32">
        <v>3.1610938676566599E-3</v>
      </c>
      <c r="Q32">
        <v>7210.8875459643596</v>
      </c>
      <c r="R32">
        <v>696.36457223001298</v>
      </c>
      <c r="T32">
        <f t="shared" si="0"/>
        <v>6519.8185991448199</v>
      </c>
      <c r="U32">
        <f t="shared" si="1"/>
        <v>707.61180338576253</v>
      </c>
    </row>
    <row r="33" spans="1:21">
      <c r="A33" t="s">
        <v>4</v>
      </c>
      <c r="B33">
        <v>1275.85758635774</v>
      </c>
      <c r="C33">
        <v>15.000291943943401</v>
      </c>
      <c r="D33" t="s">
        <v>3</v>
      </c>
      <c r="E33">
        <v>-0.28927937439323498</v>
      </c>
      <c r="F33">
        <v>0.99740433461594202</v>
      </c>
      <c r="G33" t="s">
        <v>2</v>
      </c>
      <c r="H33">
        <v>5.1495052188631902</v>
      </c>
      <c r="I33" s="1">
        <v>2.2875303324668001E-4</v>
      </c>
      <c r="J33" t="s">
        <v>1</v>
      </c>
      <c r="K33">
        <v>-3.9813808182306301E-2</v>
      </c>
      <c r="L33">
        <v>0.99980708674268604</v>
      </c>
      <c r="M33" t="s">
        <v>0</v>
      </c>
      <c r="N33">
        <v>0.551289017339335</v>
      </c>
      <c r="O33">
        <v>3.0614777819240198E-3</v>
      </c>
      <c r="Q33">
        <v>7312.9138554711199</v>
      </c>
      <c r="R33">
        <v>485.278344459278</v>
      </c>
      <c r="T33">
        <f t="shared" si="0"/>
        <v>6569.7460201009826</v>
      </c>
      <c r="U33">
        <f t="shared" si="1"/>
        <v>703.32646123991196</v>
      </c>
    </row>
    <row r="34" spans="1:21">
      <c r="A34" t="s">
        <v>4</v>
      </c>
      <c r="B34">
        <v>1281.6384459616099</v>
      </c>
      <c r="C34">
        <v>14.6063012218327</v>
      </c>
      <c r="D34" t="s">
        <v>3</v>
      </c>
      <c r="E34">
        <v>-0.21534927713763299</v>
      </c>
      <c r="F34">
        <v>0.99732110311265199</v>
      </c>
      <c r="G34" t="s">
        <v>2</v>
      </c>
      <c r="H34">
        <v>5.1712540762265604</v>
      </c>
      <c r="I34" s="1">
        <v>2.21780296854076E-4</v>
      </c>
      <c r="J34" t="s">
        <v>1</v>
      </c>
      <c r="K34">
        <v>-4.11959339038004E-2</v>
      </c>
      <c r="L34">
        <v>0.99979995756879303</v>
      </c>
      <c r="M34" t="s">
        <v>0</v>
      </c>
      <c r="N34">
        <v>0.54586864649977795</v>
      </c>
      <c r="O34">
        <v>2.9554790130445498E-3</v>
      </c>
      <c r="Q34">
        <v>7513.9856180345196</v>
      </c>
      <c r="R34">
        <v>505.26118214716399</v>
      </c>
      <c r="T34">
        <f t="shared" ref="T34:T64" si="2">E34+H34*B34</f>
        <v>6627.4626886505121</v>
      </c>
      <c r="U34">
        <f t="shared" ref="U34:U64" si="3">K34+N34*B34</f>
        <v>699.56504786523897</v>
      </c>
    </row>
    <row r="35" spans="1:21">
      <c r="A35" t="s">
        <v>4</v>
      </c>
      <c r="B35">
        <v>1284.61872087285</v>
      </c>
      <c r="C35">
        <v>14.2381575953319</v>
      </c>
      <c r="D35" t="s">
        <v>3</v>
      </c>
      <c r="E35">
        <v>-0.17594053079209701</v>
      </c>
      <c r="F35">
        <v>0.99723840530116903</v>
      </c>
      <c r="G35" t="s">
        <v>2</v>
      </c>
      <c r="H35">
        <v>5.1825205260769298</v>
      </c>
      <c r="I35" s="1">
        <v>2.15230360244156E-4</v>
      </c>
      <c r="J35" t="s">
        <v>1</v>
      </c>
      <c r="K35">
        <v>-4.5451655077061601E-2</v>
      </c>
      <c r="L35">
        <v>0.99979131457617998</v>
      </c>
      <c r="M35" t="s">
        <v>0</v>
      </c>
      <c r="N35">
        <v>0.52971132250534703</v>
      </c>
      <c r="O35">
        <v>2.8358851807433602E-3</v>
      </c>
      <c r="Q35">
        <v>7132.9194121362598</v>
      </c>
      <c r="R35">
        <v>188.061082737487</v>
      </c>
      <c r="T35">
        <f t="shared" si="2"/>
        <v>6657.3869485754431</v>
      </c>
      <c r="U35">
        <f t="shared" si="3"/>
        <v>680.43162989360758</v>
      </c>
    </row>
    <row r="36" spans="1:21">
      <c r="A36" t="s">
        <v>4</v>
      </c>
      <c r="B36">
        <v>1284.6168291045301</v>
      </c>
      <c r="C36">
        <v>13.888006139014999</v>
      </c>
      <c r="D36" t="s">
        <v>3</v>
      </c>
      <c r="E36">
        <v>-0.17542959472632499</v>
      </c>
      <c r="F36">
        <v>0.99715481642503101</v>
      </c>
      <c r="G36" t="s">
        <v>2</v>
      </c>
      <c r="H36">
        <v>5.1826608754813597</v>
      </c>
      <c r="I36" s="1">
        <v>2.0899059786737899E-4</v>
      </c>
      <c r="J36" t="s">
        <v>1</v>
      </c>
      <c r="K36">
        <v>-5.0797536962654703E-2</v>
      </c>
      <c r="L36">
        <v>0.99978084632780495</v>
      </c>
      <c r="M36" t="s">
        <v>0</v>
      </c>
      <c r="N36">
        <v>0.51023187212348797</v>
      </c>
      <c r="O36">
        <v>2.7033876787236999E-3</v>
      </c>
      <c r="Q36">
        <v>6663.5609310463497</v>
      </c>
      <c r="R36">
        <v>144.71214596003401</v>
      </c>
      <c r="T36">
        <f t="shared" si="2"/>
        <v>6657.5579505902451</v>
      </c>
      <c r="U36">
        <f t="shared" si="3"/>
        <v>655.40165213838054</v>
      </c>
    </row>
    <row r="37" spans="1:21">
      <c r="A37" t="s">
        <v>4</v>
      </c>
      <c r="B37">
        <v>1283.57786466742</v>
      </c>
      <c r="C37">
        <v>13.5715092206846</v>
      </c>
      <c r="D37" t="s">
        <v>3</v>
      </c>
      <c r="E37">
        <v>-0.189420869808652</v>
      </c>
      <c r="F37">
        <v>0.99707356162443095</v>
      </c>
      <c r="G37" t="s">
        <v>2</v>
      </c>
      <c r="H37">
        <v>5.1788924119172002</v>
      </c>
      <c r="I37" s="1">
        <v>2.0327042948542999E-4</v>
      </c>
      <c r="J37" t="s">
        <v>1</v>
      </c>
      <c r="K37">
        <v>-5.3797276847799003E-2</v>
      </c>
      <c r="L37">
        <v>0.99977301797626705</v>
      </c>
      <c r="M37" t="s">
        <v>0</v>
      </c>
      <c r="N37">
        <v>0.49981955851176901</v>
      </c>
      <c r="O37">
        <v>2.6122626071340598E-3</v>
      </c>
      <c r="Q37">
        <v>6475.3985139031502</v>
      </c>
      <c r="R37">
        <v>258.06735468564602</v>
      </c>
      <c r="T37">
        <f t="shared" si="2"/>
        <v>6647.3222425611757</v>
      </c>
      <c r="U37">
        <f t="shared" si="3"/>
        <v>641.50352435670129</v>
      </c>
    </row>
    <row r="38" spans="1:21">
      <c r="A38" t="s">
        <v>4</v>
      </c>
      <c r="B38">
        <v>1281.313530331</v>
      </c>
      <c r="C38">
        <v>13.273307336300901</v>
      </c>
      <c r="D38" t="s">
        <v>3</v>
      </c>
      <c r="E38">
        <v>-0.22114105079909499</v>
      </c>
      <c r="F38">
        <v>0.99699204095379101</v>
      </c>
      <c r="G38" t="s">
        <v>2</v>
      </c>
      <c r="H38">
        <v>5.1705983297165004</v>
      </c>
      <c r="I38" s="1">
        <v>1.97855572095387E-4</v>
      </c>
      <c r="J38" t="s">
        <v>1</v>
      </c>
      <c r="K38">
        <v>-5.5720362630197501E-2</v>
      </c>
      <c r="L38">
        <v>0.99976534095083303</v>
      </c>
      <c r="M38" t="s">
        <v>0</v>
      </c>
      <c r="N38">
        <v>0.493379863865679</v>
      </c>
      <c r="O38">
        <v>2.5289582596369001E-3</v>
      </c>
      <c r="Q38">
        <v>6236.5938565116203</v>
      </c>
      <c r="R38">
        <v>381.16036900368903</v>
      </c>
      <c r="T38">
        <f t="shared" si="2"/>
        <v>6624.9364587218224</v>
      </c>
      <c r="U38">
        <f t="shared" si="3"/>
        <v>632.11857480133119</v>
      </c>
    </row>
    <row r="39" spans="1:21">
      <c r="A39" t="s">
        <v>4</v>
      </c>
      <c r="B39">
        <v>1281.66732456106</v>
      </c>
      <c r="C39">
        <v>12.991925398490899</v>
      </c>
      <c r="D39" t="s">
        <v>3</v>
      </c>
      <c r="E39">
        <v>-0.21575613364509799</v>
      </c>
      <c r="F39">
        <v>0.99691056465335304</v>
      </c>
      <c r="G39" t="s">
        <v>2</v>
      </c>
      <c r="H39">
        <v>5.1719678693719802</v>
      </c>
      <c r="I39" s="1">
        <v>1.92720880630823E-4</v>
      </c>
      <c r="J39" t="s">
        <v>1</v>
      </c>
      <c r="K39">
        <v>-5.87145989398484E-2</v>
      </c>
      <c r="L39">
        <v>0.99975573669518802</v>
      </c>
      <c r="M39" t="s">
        <v>0</v>
      </c>
      <c r="N39">
        <v>0.48367257605927899</v>
      </c>
      <c r="O39">
        <v>2.4318827008762201E-3</v>
      </c>
      <c r="Q39">
        <v>6694.3673945594101</v>
      </c>
      <c r="R39">
        <v>307.86279959718001</v>
      </c>
      <c r="T39">
        <f t="shared" si="2"/>
        <v>6628.526465720106</v>
      </c>
      <c r="U39">
        <f t="shared" si="3"/>
        <v>619.84862192251205</v>
      </c>
    </row>
    <row r="40" spans="1:21">
      <c r="A40" t="s">
        <v>4</v>
      </c>
      <c r="B40">
        <v>1282.23027856474</v>
      </c>
      <c r="C40">
        <v>12.731970820206801</v>
      </c>
      <c r="D40" t="s">
        <v>3</v>
      </c>
      <c r="E40">
        <v>-0.20717867100870499</v>
      </c>
      <c r="F40">
        <v>0.99683048448841005</v>
      </c>
      <c r="G40" t="s">
        <v>2</v>
      </c>
      <c r="H40">
        <v>5.1740944315600901</v>
      </c>
      <c r="I40" s="1">
        <v>1.87922548782508E-4</v>
      </c>
      <c r="J40" t="s">
        <v>1</v>
      </c>
      <c r="K40">
        <v>-6.1878238264808601E-2</v>
      </c>
      <c r="L40">
        <v>0.999746334495214</v>
      </c>
      <c r="M40" t="s">
        <v>0</v>
      </c>
      <c r="N40">
        <v>0.47380550585633802</v>
      </c>
      <c r="O40">
        <v>2.3437308797492201E-3</v>
      </c>
      <c r="Q40">
        <v>6740.9203973583499</v>
      </c>
      <c r="R40">
        <v>270.80243953732901</v>
      </c>
      <c r="T40">
        <f t="shared" si="2"/>
        <v>6634.173365628556</v>
      </c>
      <c r="U40">
        <f t="shared" si="3"/>
        <v>607.46588752141497</v>
      </c>
    </row>
    <row r="41" spans="1:21">
      <c r="A41" t="s">
        <v>4</v>
      </c>
      <c r="B41">
        <v>1285.0524954158</v>
      </c>
      <c r="C41">
        <v>12.488610536272001</v>
      </c>
      <c r="D41" t="s">
        <v>3</v>
      </c>
      <c r="E41">
        <v>-0.16479673317329699</v>
      </c>
      <c r="F41">
        <v>0.99675135645634805</v>
      </c>
      <c r="G41" t="s">
        <v>2</v>
      </c>
      <c r="H41">
        <v>5.18436704408027</v>
      </c>
      <c r="I41" s="1">
        <v>1.8339022153348E-4</v>
      </c>
      <c r="J41" t="s">
        <v>1</v>
      </c>
      <c r="K41">
        <v>-6.3090746899611402E-2</v>
      </c>
      <c r="L41">
        <v>0.99973693429340005</v>
      </c>
      <c r="M41" t="s">
        <v>0</v>
      </c>
      <c r="N41">
        <v>0.47015419807329001</v>
      </c>
      <c r="O41">
        <v>2.2614131750623998E-3</v>
      </c>
      <c r="Q41">
        <v>7196.1066371939696</v>
      </c>
      <c r="R41">
        <v>474.70250803858499</v>
      </c>
      <c r="T41">
        <f t="shared" si="2"/>
        <v>6662.0190104136118</v>
      </c>
      <c r="U41">
        <f t="shared" si="3"/>
        <v>604.10973471739601</v>
      </c>
    </row>
    <row r="42" spans="1:21">
      <c r="A42" t="s">
        <v>4</v>
      </c>
      <c r="B42">
        <v>1288.1744409095099</v>
      </c>
      <c r="C42">
        <v>12.260658853036199</v>
      </c>
      <c r="D42" t="s">
        <v>3</v>
      </c>
      <c r="E42">
        <v>-0.11709474600169401</v>
      </c>
      <c r="F42">
        <v>0.99667323816988396</v>
      </c>
      <c r="G42" t="s">
        <v>2</v>
      </c>
      <c r="H42">
        <v>5.1956782701361197</v>
      </c>
      <c r="I42" s="1">
        <v>1.7910427549478399E-4</v>
      </c>
      <c r="J42" t="s">
        <v>1</v>
      </c>
      <c r="K42">
        <v>-6.4695404895848393E-2</v>
      </c>
      <c r="L42">
        <v>0.99972760387963799</v>
      </c>
      <c r="M42" t="s">
        <v>0</v>
      </c>
      <c r="N42">
        <v>0.465480049925169</v>
      </c>
      <c r="O42">
        <v>2.18487272046645E-3</v>
      </c>
      <c r="Q42">
        <v>7301.6630473385003</v>
      </c>
      <c r="R42">
        <v>427.21212321232099</v>
      </c>
      <c r="T42">
        <f t="shared" si="2"/>
        <v>6692.8228560322841</v>
      </c>
      <c r="U42">
        <f t="shared" si="3"/>
        <v>599.55480766198957</v>
      </c>
    </row>
    <row r="43" spans="1:21">
      <c r="A43" t="s">
        <v>4</v>
      </c>
      <c r="B43">
        <v>1291.5888733750301</v>
      </c>
      <c r="C43">
        <v>12.0434830231923</v>
      </c>
      <c r="D43" t="s">
        <v>3</v>
      </c>
      <c r="E43">
        <v>-6.4018757706914398E-2</v>
      </c>
      <c r="F43">
        <v>0.99659529643747402</v>
      </c>
      <c r="G43" t="s">
        <v>2</v>
      </c>
      <c r="H43">
        <v>5.2080029992423702</v>
      </c>
      <c r="I43" s="1">
        <v>1.7500132446627401E-4</v>
      </c>
      <c r="J43" t="s">
        <v>1</v>
      </c>
      <c r="K43">
        <v>-6.7331831937363099E-2</v>
      </c>
      <c r="L43">
        <v>0.99971690365409704</v>
      </c>
      <c r="M43" t="s">
        <v>0</v>
      </c>
      <c r="N43">
        <v>0.45804052702536902</v>
      </c>
      <c r="O43">
        <v>2.1028163469003201E-3</v>
      </c>
      <c r="Q43">
        <v>7405.4407476712604</v>
      </c>
      <c r="R43">
        <v>344.95668952007799</v>
      </c>
      <c r="T43">
        <f t="shared" si="2"/>
        <v>6726.5347075675227</v>
      </c>
      <c r="U43">
        <f t="shared" si="3"/>
        <v>591.53271642886398</v>
      </c>
    </row>
    <row r="44" spans="1:21">
      <c r="A44" t="s">
        <v>4</v>
      </c>
      <c r="B44">
        <v>1293.5959855226799</v>
      </c>
      <c r="C44">
        <v>11.8444307135932</v>
      </c>
      <c r="D44" t="s">
        <v>3</v>
      </c>
      <c r="E44">
        <v>-3.2384474130731103E-2</v>
      </c>
      <c r="F44">
        <v>0.99651945925944296</v>
      </c>
      <c r="G44" t="s">
        <v>2</v>
      </c>
      <c r="H44">
        <v>5.2151917405430801</v>
      </c>
      <c r="I44" s="1">
        <v>1.71173472866004E-4</v>
      </c>
      <c r="J44" t="s">
        <v>1</v>
      </c>
      <c r="K44">
        <v>-6.7984907335933598E-2</v>
      </c>
      <c r="L44">
        <v>0.99970623718078999</v>
      </c>
      <c r="M44" t="s">
        <v>0</v>
      </c>
      <c r="N44">
        <v>0.45626447182840901</v>
      </c>
      <c r="O44">
        <v>2.0267026964860802E-3</v>
      </c>
      <c r="Q44">
        <v>7162.1102427082496</v>
      </c>
      <c r="R44">
        <v>528.45258741258704</v>
      </c>
      <c r="T44">
        <f t="shared" si="2"/>
        <v>6746.3187148234356</v>
      </c>
      <c r="U44">
        <f t="shared" si="3"/>
        <v>590.15390418651987</v>
      </c>
    </row>
    <row r="45" spans="1:21">
      <c r="A45" t="s">
        <v>4</v>
      </c>
      <c r="B45">
        <v>1292.2557221009299</v>
      </c>
      <c r="C45">
        <v>11.644330746402</v>
      </c>
      <c r="D45" t="s">
        <v>3</v>
      </c>
      <c r="E45">
        <v>-5.3592401278275401E-2</v>
      </c>
      <c r="F45">
        <v>0.99644062952163304</v>
      </c>
      <c r="G45" t="s">
        <v>2</v>
      </c>
      <c r="H45">
        <v>5.21048050646358</v>
      </c>
      <c r="I45" s="1">
        <v>1.6737524459581999E-4</v>
      </c>
      <c r="J45" t="s">
        <v>1</v>
      </c>
      <c r="K45">
        <v>-7.0671795754144895E-2</v>
      </c>
      <c r="L45">
        <v>0.99969467162749504</v>
      </c>
      <c r="M45" t="s">
        <v>0</v>
      </c>
      <c r="N45">
        <v>0.44922430500178501</v>
      </c>
      <c r="O45">
        <v>1.9503152484855E-3</v>
      </c>
      <c r="Q45">
        <v>6464.8977992955297</v>
      </c>
      <c r="R45">
        <v>347.836450704225</v>
      </c>
      <c r="T45">
        <f t="shared" si="2"/>
        <v>6733.2196569716343</v>
      </c>
      <c r="U45">
        <f t="shared" si="3"/>
        <v>580.44200684961595</v>
      </c>
    </row>
    <row r="46" spans="1:21">
      <c r="A46" t="s">
        <v>4</v>
      </c>
      <c r="B46">
        <v>1290.4899483485799</v>
      </c>
      <c r="C46">
        <v>11.4580469893307</v>
      </c>
      <c r="D46" t="s">
        <v>3</v>
      </c>
      <c r="E46">
        <v>-8.2030761335714103E-2</v>
      </c>
      <c r="F46">
        <v>0.99636273386091401</v>
      </c>
      <c r="G46" t="s">
        <v>2</v>
      </c>
      <c r="H46">
        <v>5.2043116869735497</v>
      </c>
      <c r="I46" s="1">
        <v>1.63793091813538E-4</v>
      </c>
      <c r="J46" t="s">
        <v>1</v>
      </c>
      <c r="K46">
        <v>-7.4519296309633803E-2</v>
      </c>
      <c r="L46">
        <v>0.99968252533961699</v>
      </c>
      <c r="M46" t="s">
        <v>0</v>
      </c>
      <c r="N46">
        <v>0.43953618798734101</v>
      </c>
      <c r="O46">
        <v>1.8762486765505099E-3</v>
      </c>
      <c r="Q46">
        <v>6351.9861344893998</v>
      </c>
      <c r="R46">
        <v>250.205870556061</v>
      </c>
      <c r="T46">
        <f t="shared" si="2"/>
        <v>6716.0298893510708</v>
      </c>
      <c r="U46">
        <f t="shared" si="3"/>
        <v>567.14251323680583</v>
      </c>
    </row>
    <row r="47" spans="1:21">
      <c r="A47" t="s">
        <v>4</v>
      </c>
      <c r="B47">
        <v>1289.8631014231701</v>
      </c>
      <c r="C47">
        <v>11.2740337608265</v>
      </c>
      <c r="D47" t="s">
        <v>3</v>
      </c>
      <c r="E47">
        <v>-9.2003041457553197E-2</v>
      </c>
      <c r="F47">
        <v>0.99628287431267804</v>
      </c>
      <c r="G47" t="s">
        <v>2</v>
      </c>
      <c r="H47">
        <v>5.2021951610656201</v>
      </c>
      <c r="I47" s="1">
        <v>1.6027918824986699E-4</v>
      </c>
      <c r="J47" t="s">
        <v>1</v>
      </c>
      <c r="K47">
        <v>-7.9408843807894897E-2</v>
      </c>
      <c r="L47">
        <v>0.99966971149124795</v>
      </c>
      <c r="M47" t="s">
        <v>0</v>
      </c>
      <c r="N47">
        <v>0.42769855949600899</v>
      </c>
      <c r="O47">
        <v>1.8040402338324001E-3</v>
      </c>
      <c r="Q47">
        <v>6585.4608430894395</v>
      </c>
      <c r="R47">
        <v>169.96854111405801</v>
      </c>
      <c r="T47">
        <f t="shared" si="2"/>
        <v>6710.0275816192516</v>
      </c>
      <c r="U47">
        <f t="shared" si="3"/>
        <v>551.59318158193651</v>
      </c>
    </row>
    <row r="48" spans="1:21">
      <c r="A48" t="s">
        <v>4</v>
      </c>
      <c r="B48">
        <v>1289.82552438275</v>
      </c>
      <c r="C48">
        <v>11.0939373053314</v>
      </c>
      <c r="D48" t="s">
        <v>3</v>
      </c>
      <c r="E48">
        <v>-9.2231463001373498E-2</v>
      </c>
      <c r="F48">
        <v>0.99620155117648301</v>
      </c>
      <c r="G48" t="s">
        <v>2</v>
      </c>
      <c r="H48">
        <v>5.2021469338140198</v>
      </c>
      <c r="I48" s="1">
        <v>1.5685216743598299E-4</v>
      </c>
      <c r="J48" t="s">
        <v>1</v>
      </c>
      <c r="K48">
        <v>-8.4364285456025603E-2</v>
      </c>
      <c r="L48">
        <v>0.99965642088746498</v>
      </c>
      <c r="M48" t="s">
        <v>0</v>
      </c>
      <c r="N48">
        <v>0.416163807281069</v>
      </c>
      <c r="O48">
        <v>1.7347939642156701E-3</v>
      </c>
      <c r="Q48">
        <v>6706.8779037575896</v>
      </c>
      <c r="R48">
        <v>163.825562336529</v>
      </c>
      <c r="T48">
        <f t="shared" si="2"/>
        <v>6709.7696653597814</v>
      </c>
      <c r="U48">
        <f t="shared" si="3"/>
        <v>536.69433666997054</v>
      </c>
    </row>
    <row r="49" spans="1:21">
      <c r="A49" t="s">
        <v>4</v>
      </c>
      <c r="B49">
        <v>1292.6736372274399</v>
      </c>
      <c r="C49">
        <v>10.9205343675566</v>
      </c>
      <c r="D49" t="s">
        <v>3</v>
      </c>
      <c r="E49">
        <v>-4.3327955487900298E-2</v>
      </c>
      <c r="F49">
        <v>0.996119934807708</v>
      </c>
      <c r="G49" t="s">
        <v>2</v>
      </c>
      <c r="H49">
        <v>5.21210435362498</v>
      </c>
      <c r="I49" s="1">
        <v>1.53542253885537E-4</v>
      </c>
      <c r="J49" t="s">
        <v>1</v>
      </c>
      <c r="K49">
        <v>-8.8048749230604503E-2</v>
      </c>
      <c r="L49">
        <v>0.99964328012947901</v>
      </c>
      <c r="M49" t="s">
        <v>0</v>
      </c>
      <c r="N49">
        <v>0.40790030531591298</v>
      </c>
      <c r="O49">
        <v>1.6710920230633801E-3</v>
      </c>
      <c r="Q49">
        <v>7334.5493373421596</v>
      </c>
      <c r="R49">
        <v>246.75197119711899</v>
      </c>
      <c r="T49">
        <f t="shared" si="2"/>
        <v>6737.50656445389</v>
      </c>
      <c r="U49">
        <f t="shared" si="3"/>
        <v>527.19392254967397</v>
      </c>
    </row>
    <row r="50" spans="1:21">
      <c r="A50" t="s">
        <v>4</v>
      </c>
      <c r="B50">
        <v>1296.2695699958799</v>
      </c>
      <c r="C50">
        <v>10.753193913798601</v>
      </c>
      <c r="D50" t="s">
        <v>3</v>
      </c>
      <c r="E50">
        <v>1.9109854274029899E-2</v>
      </c>
      <c r="F50">
        <v>0.99603801544887705</v>
      </c>
      <c r="G50" t="s">
        <v>2</v>
      </c>
      <c r="H50">
        <v>5.22458486071484</v>
      </c>
      <c r="I50" s="1">
        <v>1.5033972455811E-4</v>
      </c>
      <c r="J50" t="s">
        <v>1</v>
      </c>
      <c r="K50">
        <v>-9.1267535830760693E-2</v>
      </c>
      <c r="L50">
        <v>0.99962987185757401</v>
      </c>
      <c r="M50" t="s">
        <v>0</v>
      </c>
      <c r="N50">
        <v>0.40092745846330602</v>
      </c>
      <c r="O50">
        <v>1.61041568734823E-3</v>
      </c>
      <c r="Q50">
        <v>7531.8943808341</v>
      </c>
      <c r="R50">
        <v>279.47234501347702</v>
      </c>
      <c r="T50">
        <f t="shared" si="2"/>
        <v>6772.4894806600832</v>
      </c>
      <c r="U50">
        <f t="shared" si="3"/>
        <v>519.61879664593994</v>
      </c>
    </row>
    <row r="51" spans="1:21">
      <c r="A51" t="s">
        <v>4</v>
      </c>
      <c r="B51">
        <v>1299.4502700256</v>
      </c>
      <c r="C51">
        <v>10.589474895621301</v>
      </c>
      <c r="D51" t="s">
        <v>3</v>
      </c>
      <c r="E51">
        <v>7.51478565599734E-2</v>
      </c>
      <c r="F51">
        <v>0.99595507837080499</v>
      </c>
      <c r="G51" t="s">
        <v>2</v>
      </c>
      <c r="H51">
        <v>5.2355803032743999</v>
      </c>
      <c r="I51" s="1">
        <v>1.4721522330624201E-4</v>
      </c>
      <c r="J51" t="s">
        <v>1</v>
      </c>
      <c r="K51">
        <v>-9.5274560756072393E-2</v>
      </c>
      <c r="L51">
        <v>0.99961141408769805</v>
      </c>
      <c r="M51" t="s">
        <v>0</v>
      </c>
      <c r="N51">
        <v>0.39254220260370498</v>
      </c>
      <c r="O51">
        <v>1.53339253372505E-3</v>
      </c>
      <c r="Q51">
        <v>7476.5920948585199</v>
      </c>
      <c r="R51">
        <v>292.875350701402</v>
      </c>
      <c r="T51">
        <f t="shared" si="2"/>
        <v>6803.4513866871921</v>
      </c>
      <c r="U51">
        <f t="shared" si="3"/>
        <v>509.99379660907215</v>
      </c>
    </row>
    <row r="52" spans="1:21">
      <c r="A52" t="s">
        <v>4</v>
      </c>
      <c r="B52">
        <v>1302.3262284003099</v>
      </c>
      <c r="C52">
        <v>10.438921210918499</v>
      </c>
      <c r="D52" t="s">
        <v>3</v>
      </c>
      <c r="E52">
        <v>0.12638252815588699</v>
      </c>
      <c r="F52">
        <v>0.99587421783781904</v>
      </c>
      <c r="G52" t="s">
        <v>2</v>
      </c>
      <c r="H52">
        <v>5.2454466142087499</v>
      </c>
      <c r="I52" s="1">
        <v>1.4427833319217501E-4</v>
      </c>
      <c r="J52" t="s">
        <v>1</v>
      </c>
      <c r="K52">
        <v>-9.7503239461883107E-2</v>
      </c>
      <c r="L52">
        <v>0.99959684201121801</v>
      </c>
      <c r="M52" t="s">
        <v>0</v>
      </c>
      <c r="N52">
        <v>0.388091309055281</v>
      </c>
      <c r="O52">
        <v>1.47735921959641E-3</v>
      </c>
      <c r="Q52">
        <v>7462.5773926083502</v>
      </c>
      <c r="R52">
        <v>352.19392274678103</v>
      </c>
      <c r="T52">
        <f t="shared" si="2"/>
        <v>6831.4090878858124</v>
      </c>
      <c r="U52">
        <f t="shared" si="3"/>
        <v>505.32398755744123</v>
      </c>
    </row>
    <row r="53" spans="1:21">
      <c r="A53" t="s">
        <v>4</v>
      </c>
      <c r="B53">
        <v>1301.5725997393899</v>
      </c>
      <c r="C53">
        <v>10.292803356303899</v>
      </c>
      <c r="D53" t="s">
        <v>3</v>
      </c>
      <c r="E53">
        <v>0.113041002001266</v>
      </c>
      <c r="F53">
        <v>0.99579244168666703</v>
      </c>
      <c r="G53" t="s">
        <v>2</v>
      </c>
      <c r="H53">
        <v>5.2429289660378</v>
      </c>
      <c r="I53" s="1">
        <v>1.4142778178847701E-4</v>
      </c>
      <c r="J53" t="s">
        <v>1</v>
      </c>
      <c r="K53">
        <v>-0.10062886192456</v>
      </c>
      <c r="L53">
        <v>0.99958233875116698</v>
      </c>
      <c r="M53" t="s">
        <v>0</v>
      </c>
      <c r="N53">
        <v>0.38207816667730199</v>
      </c>
      <c r="O53">
        <v>1.4255703278132699E-3</v>
      </c>
      <c r="Q53">
        <v>6661.5368119169398</v>
      </c>
      <c r="R53">
        <v>281.519317585301</v>
      </c>
      <c r="T53">
        <f t="shared" si="2"/>
        <v>6824.1657255767723</v>
      </c>
      <c r="U53">
        <f t="shared" si="3"/>
        <v>497.20184384391132</v>
      </c>
    </row>
    <row r="54" spans="1:21">
      <c r="A54" t="s">
        <v>4</v>
      </c>
      <c r="B54">
        <v>1300.5418342867699</v>
      </c>
      <c r="C54">
        <v>10.1538577616169</v>
      </c>
      <c r="D54" t="s">
        <v>3</v>
      </c>
      <c r="E54">
        <v>9.4407969201227404E-2</v>
      </c>
      <c r="F54">
        <v>0.99571073637588003</v>
      </c>
      <c r="G54" t="s">
        <v>2</v>
      </c>
      <c r="H54">
        <v>5.2394850031692703</v>
      </c>
      <c r="I54" s="1">
        <v>1.38693824564897E-4</v>
      </c>
      <c r="J54" t="s">
        <v>1</v>
      </c>
      <c r="K54">
        <v>-0.103423556304177</v>
      </c>
      <c r="L54">
        <v>0.99956754226752798</v>
      </c>
      <c r="M54" t="s">
        <v>0</v>
      </c>
      <c r="N54">
        <v>0.376894007769566</v>
      </c>
      <c r="O54">
        <v>1.3764208094548399E-3</v>
      </c>
      <c r="Q54">
        <v>6586.9948605768504</v>
      </c>
      <c r="R54">
        <v>300.98856396866802</v>
      </c>
      <c r="T54">
        <f t="shared" si="2"/>
        <v>6814.2638447089867</v>
      </c>
      <c r="U54">
        <f t="shared" si="3"/>
        <v>490.06300064001931</v>
      </c>
    </row>
    <row r="55" spans="1:21">
      <c r="A55" t="s">
        <v>4</v>
      </c>
      <c r="B55">
        <v>1301.0956364231699</v>
      </c>
      <c r="C55">
        <v>10.017958668334099</v>
      </c>
      <c r="D55" t="s">
        <v>3</v>
      </c>
      <c r="E55">
        <v>0.104899133503148</v>
      </c>
      <c r="F55">
        <v>0.99562794883810002</v>
      </c>
      <c r="G55" t="s">
        <v>2</v>
      </c>
      <c r="H55">
        <v>5.2413865463833202</v>
      </c>
      <c r="I55" s="1">
        <v>1.3602673893641699E-4</v>
      </c>
      <c r="J55" t="s">
        <v>1</v>
      </c>
      <c r="K55">
        <v>-0.10664600141175699</v>
      </c>
      <c r="L55">
        <v>0.99955119368071099</v>
      </c>
      <c r="M55" t="s">
        <v>0</v>
      </c>
      <c r="N55">
        <v>0.371120807721673</v>
      </c>
      <c r="O55">
        <v>1.3258691095380699E-3</v>
      </c>
      <c r="Q55">
        <v>6945.7789788785003</v>
      </c>
      <c r="R55">
        <v>285.51876701360999</v>
      </c>
      <c r="T55">
        <f t="shared" si="2"/>
        <v>6819.6500634399499</v>
      </c>
      <c r="U55">
        <f t="shared" si="3"/>
        <v>482.75701751109921</v>
      </c>
    </row>
    <row r="56" spans="1:21">
      <c r="A56" t="s">
        <v>4</v>
      </c>
      <c r="B56">
        <v>1302.9980810665199</v>
      </c>
      <c r="C56">
        <v>9.8896076792827508</v>
      </c>
      <c r="D56" t="s">
        <v>3</v>
      </c>
      <c r="E56">
        <v>0.14076196213559</v>
      </c>
      <c r="F56">
        <v>0.99554588821762702</v>
      </c>
      <c r="G56" t="s">
        <v>2</v>
      </c>
      <c r="H56">
        <v>5.24777285937021</v>
      </c>
      <c r="I56" s="1">
        <v>1.33474688563146E-4</v>
      </c>
      <c r="J56" t="s">
        <v>1</v>
      </c>
      <c r="K56">
        <v>-0.109468072073549</v>
      </c>
      <c r="L56">
        <v>0.99953560287544796</v>
      </c>
      <c r="M56" t="s">
        <v>0</v>
      </c>
      <c r="N56">
        <v>0.36624400138666102</v>
      </c>
      <c r="O56">
        <v>1.2808743411363099E-3</v>
      </c>
      <c r="Q56">
        <v>7273.1316366844503</v>
      </c>
      <c r="R56">
        <v>295.96095481670898</v>
      </c>
      <c r="T56">
        <f t="shared" si="2"/>
        <v>6837.9787275944836</v>
      </c>
      <c r="U56">
        <f t="shared" si="3"/>
        <v>477.10576293686967</v>
      </c>
    </row>
    <row r="57" spans="1:21">
      <c r="A57" t="s">
        <v>4</v>
      </c>
      <c r="B57">
        <v>1307.3543812176199</v>
      </c>
      <c r="C57">
        <v>9.7649133358441809</v>
      </c>
      <c r="D57" t="s">
        <v>3</v>
      </c>
      <c r="E57">
        <v>0.22358490130790001</v>
      </c>
      <c r="F57">
        <v>0.99546352937474802</v>
      </c>
      <c r="G57" t="s">
        <v>2</v>
      </c>
      <c r="H57">
        <v>5.2622946933147201</v>
      </c>
      <c r="I57" s="1">
        <v>1.3099125218456699E-4</v>
      </c>
      <c r="J57" t="s">
        <v>1</v>
      </c>
      <c r="K57">
        <v>-0.114555663902729</v>
      </c>
      <c r="L57">
        <v>0.99951923315095204</v>
      </c>
      <c r="M57" t="s">
        <v>0</v>
      </c>
      <c r="N57">
        <v>0.35772297765244998</v>
      </c>
      <c r="O57">
        <v>1.2365188450310801E-3</v>
      </c>
      <c r="Q57">
        <v>7881.2279744452799</v>
      </c>
      <c r="R57">
        <v>156.87210918114101</v>
      </c>
      <c r="T57">
        <f t="shared" si="2"/>
        <v>6879.9076074645382</v>
      </c>
      <c r="U57">
        <f t="shared" si="3"/>
        <v>467.5561464322405</v>
      </c>
    </row>
    <row r="58" spans="1:21">
      <c r="A58" t="s">
        <v>4</v>
      </c>
      <c r="B58">
        <v>1313.0719968328101</v>
      </c>
      <c r="C58">
        <v>9.6453161926380595</v>
      </c>
      <c r="D58" t="s">
        <v>3</v>
      </c>
      <c r="E58">
        <v>0.33311391277109897</v>
      </c>
      <c r="F58">
        <v>0.995381612885614</v>
      </c>
      <c r="G58" t="s">
        <v>2</v>
      </c>
      <c r="H58">
        <v>5.2812253854840003</v>
      </c>
      <c r="I58" s="1">
        <v>1.2859029011996401E-4</v>
      </c>
      <c r="J58" t="s">
        <v>1</v>
      </c>
      <c r="K58">
        <v>-0.119247240816414</v>
      </c>
      <c r="L58">
        <v>0.99950254726284105</v>
      </c>
      <c r="M58" t="s">
        <v>0</v>
      </c>
      <c r="N58">
        <v>0.35010482906367801</v>
      </c>
      <c r="O58">
        <v>1.1940022367740899E-3</v>
      </c>
      <c r="Q58">
        <v>8266.1906118675997</v>
      </c>
      <c r="R58">
        <v>178.52564822460701</v>
      </c>
      <c r="T58">
        <f t="shared" si="2"/>
        <v>6934.9622765543745</v>
      </c>
      <c r="U58">
        <f t="shared" si="3"/>
        <v>459.59359975863691</v>
      </c>
    </row>
    <row r="59" spans="1:21">
      <c r="A59" t="s">
        <v>4</v>
      </c>
      <c r="B59">
        <v>1319.2116871067201</v>
      </c>
      <c r="C59">
        <v>9.53251506156953</v>
      </c>
      <c r="D59" t="s">
        <v>3</v>
      </c>
      <c r="E59">
        <v>0.45169595751216202</v>
      </c>
      <c r="F59">
        <v>0.99530093394938801</v>
      </c>
      <c r="G59" t="s">
        <v>2</v>
      </c>
      <c r="H59">
        <v>5.3014404877640198</v>
      </c>
      <c r="I59" s="1">
        <v>1.26288746050499E-4</v>
      </c>
      <c r="J59" t="s">
        <v>1</v>
      </c>
      <c r="K59">
        <v>-0.124254216511771</v>
      </c>
      <c r="L59">
        <v>0.99948630868761401</v>
      </c>
      <c r="M59" t="s">
        <v>0</v>
      </c>
      <c r="N59">
        <v>0.34221710353305201</v>
      </c>
      <c r="O59">
        <v>1.1549899991157601E-3</v>
      </c>
      <c r="Q59">
        <v>8457.4017746094305</v>
      </c>
      <c r="R59">
        <v>143.143641069887</v>
      </c>
      <c r="T59">
        <f t="shared" si="2"/>
        <v>6994.1739459165574</v>
      </c>
      <c r="U59">
        <f t="shared" si="3"/>
        <v>451.33254829210091</v>
      </c>
    </row>
    <row r="60" spans="1:21">
      <c r="A60" t="s">
        <v>4</v>
      </c>
      <c r="B60">
        <v>1323.8462678821099</v>
      </c>
      <c r="C60">
        <v>9.4287895972082296</v>
      </c>
      <c r="D60" t="s">
        <v>3</v>
      </c>
      <c r="E60">
        <v>0.54186585959470801</v>
      </c>
      <c r="F60">
        <v>0.99522238856968703</v>
      </c>
      <c r="G60" t="s">
        <v>2</v>
      </c>
      <c r="H60">
        <v>5.3165910676961099</v>
      </c>
      <c r="I60" s="1">
        <v>1.2411055429200501E-4</v>
      </c>
      <c r="J60" t="s">
        <v>1</v>
      </c>
      <c r="K60">
        <v>-0.126116846628921</v>
      </c>
      <c r="L60">
        <v>0.99947144439101498</v>
      </c>
      <c r="M60" t="s">
        <v>0</v>
      </c>
      <c r="N60">
        <v>0.33936890569459199</v>
      </c>
      <c r="O60">
        <v>1.1212191105656401E-3</v>
      </c>
      <c r="Q60">
        <v>8181.6359231934703</v>
      </c>
      <c r="R60">
        <v>323.65277407054299</v>
      </c>
      <c r="T60">
        <f t="shared" si="2"/>
        <v>7038.8911086844519</v>
      </c>
      <c r="U60">
        <f t="shared" si="3"/>
        <v>449.14614239239245</v>
      </c>
    </row>
    <row r="61" spans="1:21">
      <c r="A61" t="s">
        <v>4</v>
      </c>
      <c r="B61">
        <v>1326.0518059002</v>
      </c>
      <c r="C61">
        <v>9.3275981619565904</v>
      </c>
      <c r="D61" t="s">
        <v>3</v>
      </c>
      <c r="E61">
        <v>0.58533632623979803</v>
      </c>
      <c r="F61">
        <v>0.99514335244439001</v>
      </c>
      <c r="G61" t="s">
        <v>2</v>
      </c>
      <c r="H61">
        <v>5.3237815859456097</v>
      </c>
      <c r="I61" s="1">
        <v>1.21986030936896E-4</v>
      </c>
      <c r="J61" t="s">
        <v>1</v>
      </c>
      <c r="K61">
        <v>-0.12946286531040299</v>
      </c>
      <c r="L61">
        <v>0.99945578378073197</v>
      </c>
      <c r="M61" t="s">
        <v>0</v>
      </c>
      <c r="N61">
        <v>0.33439214279331703</v>
      </c>
      <c r="O61">
        <v>1.0876021765453101E-3</v>
      </c>
      <c r="Q61">
        <v>7607.60597662911</v>
      </c>
      <c r="R61">
        <v>229.57251141552501</v>
      </c>
      <c r="T61">
        <f t="shared" si="2"/>
        <v>7060.1955225876454</v>
      </c>
      <c r="U61">
        <f t="shared" si="3"/>
        <v>443.29184196460517</v>
      </c>
    </row>
    <row r="62" spans="1:21">
      <c r="A62" t="s">
        <v>4</v>
      </c>
      <c r="B62">
        <v>1327.85743413257</v>
      </c>
      <c r="C62">
        <v>9.2341290925859205</v>
      </c>
      <c r="D62" t="s">
        <v>3</v>
      </c>
      <c r="E62">
        <v>0.62133598389780598</v>
      </c>
      <c r="F62">
        <v>0.99506593547982303</v>
      </c>
      <c r="G62" t="s">
        <v>2</v>
      </c>
      <c r="H62">
        <v>5.3296426791754099</v>
      </c>
      <c r="I62" s="1">
        <v>1.19968680094751E-4</v>
      </c>
      <c r="J62" t="s">
        <v>1</v>
      </c>
      <c r="K62">
        <v>-0.13342607791939101</v>
      </c>
      <c r="L62">
        <v>0.99944089290480398</v>
      </c>
      <c r="M62" t="s">
        <v>0</v>
      </c>
      <c r="N62">
        <v>0.32866595566003298</v>
      </c>
      <c r="O62">
        <v>1.05737460167724E-3</v>
      </c>
      <c r="Q62">
        <v>7540.3793217258299</v>
      </c>
      <c r="R62">
        <v>170.14703018500401</v>
      </c>
      <c r="T62">
        <f t="shared" si="2"/>
        <v>7077.626988797193</v>
      </c>
      <c r="U62">
        <f t="shared" si="3"/>
        <v>436.28810649154099</v>
      </c>
    </row>
    <row r="63" spans="1:21">
      <c r="A63" t="s">
        <v>4</v>
      </c>
      <c r="B63">
        <v>1330.7885473217</v>
      </c>
      <c r="C63">
        <v>9.1390150327433997</v>
      </c>
      <c r="D63" t="s">
        <v>3</v>
      </c>
      <c r="E63">
        <v>0.68016749619651795</v>
      </c>
      <c r="F63">
        <v>0.99498655589505003</v>
      </c>
      <c r="G63" t="s">
        <v>2</v>
      </c>
      <c r="H63">
        <v>5.3390843996642303</v>
      </c>
      <c r="I63" s="1">
        <v>1.17959311256424E-4</v>
      </c>
      <c r="J63" t="s">
        <v>1</v>
      </c>
      <c r="K63">
        <v>-0.13873277180581201</v>
      </c>
      <c r="L63">
        <v>0.99942372031208804</v>
      </c>
      <c r="M63" t="s">
        <v>0</v>
      </c>
      <c r="N63">
        <v>0.32119568035027701</v>
      </c>
      <c r="O63">
        <v>1.02439501298733E-3</v>
      </c>
      <c r="Q63">
        <v>7843.4177469548604</v>
      </c>
      <c r="R63">
        <v>118.41030042918401</v>
      </c>
      <c r="T63">
        <f t="shared" si="2"/>
        <v>7105.872539753308</v>
      </c>
      <c r="U63">
        <f t="shared" si="3"/>
        <v>427.30480008754444</v>
      </c>
    </row>
    <row r="64" spans="1:21">
      <c r="A64" t="s">
        <v>4</v>
      </c>
      <c r="B64">
        <v>1335.5370038731</v>
      </c>
      <c r="C64">
        <v>9.0545266216581197</v>
      </c>
      <c r="D64" t="s">
        <v>3</v>
      </c>
      <c r="E64">
        <v>0.77584047068544804</v>
      </c>
      <c r="F64">
        <v>0.99491045560621805</v>
      </c>
      <c r="G64" t="s">
        <v>2</v>
      </c>
      <c r="H64">
        <v>5.3542361435687598</v>
      </c>
      <c r="I64" s="1">
        <v>1.16081747765266E-4</v>
      </c>
      <c r="J64" t="s">
        <v>1</v>
      </c>
      <c r="K64">
        <v>-0.14183195151552</v>
      </c>
      <c r="L64">
        <v>0.99940893926163699</v>
      </c>
      <c r="M64" t="s">
        <v>0</v>
      </c>
      <c r="N64">
        <v>0.31695434994682098</v>
      </c>
      <c r="O64" s="1">
        <v>9.9742546351757103E-4</v>
      </c>
      <c r="Q64">
        <v>8402.5569779082507</v>
      </c>
      <c r="R64">
        <v>213.45701311806201</v>
      </c>
      <c r="T64">
        <f t="shared" si="2"/>
        <v>7151.5563376815689</v>
      </c>
      <c r="U64">
        <f t="shared" si="3"/>
        <v>423.16243094100781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workbookViewId="0">
      <selection activeCell="J20" sqref="J20"/>
    </sheetView>
  </sheetViews>
  <sheetFormatPr baseColWidth="10" defaultRowHeight="15" x14ac:dyDescent="0"/>
  <sheetData>
    <row r="1" spans="1:21">
      <c r="B1" t="s">
        <v>51</v>
      </c>
      <c r="C1" t="s">
        <v>57</v>
      </c>
      <c r="E1" t="s">
        <v>52</v>
      </c>
      <c r="F1" t="s">
        <v>58</v>
      </c>
      <c r="H1" t="s">
        <v>53</v>
      </c>
      <c r="I1" t="s">
        <v>56</v>
      </c>
      <c r="K1" t="s">
        <v>54</v>
      </c>
      <c r="N1" t="s">
        <v>55</v>
      </c>
      <c r="Q1" t="s">
        <v>16</v>
      </c>
      <c r="R1" t="s">
        <v>15</v>
      </c>
      <c r="T1" t="s">
        <v>14</v>
      </c>
      <c r="U1" t="s">
        <v>13</v>
      </c>
    </row>
    <row r="2" spans="1:21">
      <c r="A2" t="s">
        <v>4</v>
      </c>
      <c r="B2" s="1">
        <v>8121.8669560782801</v>
      </c>
      <c r="C2">
        <v>23877.007922219102</v>
      </c>
      <c r="D2" t="s">
        <v>12</v>
      </c>
      <c r="E2" s="1">
        <v>-2.19269067854922E-4</v>
      </c>
      <c r="F2">
        <v>0.99999209132623201</v>
      </c>
      <c r="G2" t="s">
        <v>11</v>
      </c>
      <c r="H2" s="1">
        <v>2.2680898408608998</v>
      </c>
      <c r="I2">
        <v>1.92695577872159E-3</v>
      </c>
      <c r="J2" t="s">
        <v>10</v>
      </c>
      <c r="K2" s="1">
        <v>2.96378272603841E-4</v>
      </c>
      <c r="L2">
        <v>0.99999981099406499</v>
      </c>
      <c r="M2" t="s">
        <v>9</v>
      </c>
      <c r="N2" s="1">
        <v>2.4854276527283901</v>
      </c>
      <c r="O2">
        <v>7.47482310434745E-2</v>
      </c>
      <c r="Q2">
        <v>18393.373411076798</v>
      </c>
      <c r="R2">
        <v>21723.5806124234</v>
      </c>
      <c r="T2">
        <f t="shared" ref="T2:T33" si="0">E2+H2*B2</f>
        <v>18421.123712635919</v>
      </c>
      <c r="U2">
        <f t="shared" ref="U2:U33" si="1">K2+N2*B2</f>
        <v>20186.313020796184</v>
      </c>
    </row>
    <row r="3" spans="1:21">
      <c r="A3" t="s">
        <v>4</v>
      </c>
      <c r="B3" s="1">
        <v>8145.57298915505</v>
      </c>
      <c r="C3">
        <v>11855.4009921704</v>
      </c>
      <c r="D3" t="s">
        <v>12</v>
      </c>
      <c r="E3" s="1">
        <v>7.5317567827784505E-5</v>
      </c>
      <c r="F3">
        <v>0.99998411830507905</v>
      </c>
      <c r="G3" t="s">
        <v>11</v>
      </c>
      <c r="H3" s="1">
        <v>2.27483643599578</v>
      </c>
      <c r="I3" s="1">
        <v>9.5466108047495004E-4</v>
      </c>
      <c r="J3" t="s">
        <v>10</v>
      </c>
      <c r="K3" s="1">
        <v>3.9654961450088101E-4</v>
      </c>
      <c r="L3">
        <v>0.99999962721798696</v>
      </c>
      <c r="M3" t="s">
        <v>9</v>
      </c>
      <c r="N3" s="1">
        <v>2.5482920592999698</v>
      </c>
      <c r="O3">
        <v>3.9122643382549102E-2</v>
      </c>
      <c r="Q3">
        <v>18576.623589549199</v>
      </c>
      <c r="R3">
        <v>21292.266721461099</v>
      </c>
      <c r="T3">
        <f t="shared" si="0"/>
        <v>18529.846303110531</v>
      </c>
      <c r="U3">
        <f t="shared" si="1"/>
        <v>20757.299363261747</v>
      </c>
    </row>
    <row r="4" spans="1:21">
      <c r="A4" t="s">
        <v>4</v>
      </c>
      <c r="B4" s="1">
        <v>8185.5026800222504</v>
      </c>
      <c r="C4">
        <v>7814.9838402062096</v>
      </c>
      <c r="D4" t="s">
        <v>12</v>
      </c>
      <c r="E4" s="1">
        <v>9.8380835238373295E-4</v>
      </c>
      <c r="F4">
        <v>0.99997601826891303</v>
      </c>
      <c r="G4" t="s">
        <v>11</v>
      </c>
      <c r="H4" s="1">
        <v>2.2835229140097599</v>
      </c>
      <c r="I4" s="1">
        <v>6.2902399836570601E-4</v>
      </c>
      <c r="J4" t="s">
        <v>10</v>
      </c>
      <c r="K4" s="1">
        <v>7.8264731475540005E-4</v>
      </c>
      <c r="L4">
        <v>0.99999943678103098</v>
      </c>
      <c r="M4" t="s">
        <v>9</v>
      </c>
      <c r="N4" s="1">
        <v>2.67341941658424</v>
      </c>
      <c r="O4">
        <v>2.61033137290522E-2</v>
      </c>
      <c r="Q4">
        <v>18821.7554070406</v>
      </c>
      <c r="R4">
        <v>23907.212627045599</v>
      </c>
      <c r="T4">
        <f t="shared" si="0"/>
        <v>18691.783916327462</v>
      </c>
      <c r="U4">
        <f t="shared" si="1"/>
        <v>21883.282581921132</v>
      </c>
    </row>
    <row r="5" spans="1:21">
      <c r="A5" t="s">
        <v>4</v>
      </c>
      <c r="B5" s="1">
        <v>8236.2010677219296</v>
      </c>
      <c r="C5">
        <v>5841.4312145204003</v>
      </c>
      <c r="D5" t="s">
        <v>12</v>
      </c>
      <c r="E5">
        <v>3.1282488060965599E-3</v>
      </c>
      <c r="F5">
        <v>0.99996805469435701</v>
      </c>
      <c r="G5" t="s">
        <v>11</v>
      </c>
      <c r="H5" s="1">
        <v>2.2956814985917902</v>
      </c>
      <c r="I5" s="1">
        <v>4.6955696384521299E-4</v>
      </c>
      <c r="J5" t="s">
        <v>10</v>
      </c>
      <c r="K5">
        <v>1.2304776599899E-3</v>
      </c>
      <c r="L5">
        <v>0.99999927333081295</v>
      </c>
      <c r="M5" t="s">
        <v>9</v>
      </c>
      <c r="N5" s="1">
        <v>2.77049328556167</v>
      </c>
      <c r="O5">
        <v>2.0246988157596402E-2</v>
      </c>
      <c r="Q5">
        <v>19197.104808407199</v>
      </c>
      <c r="R5">
        <v>25551.9326969416</v>
      </c>
      <c r="T5">
        <f t="shared" si="0"/>
        <v>18907.697538099987</v>
      </c>
      <c r="U5">
        <f t="shared" si="1"/>
        <v>22818.340987137122</v>
      </c>
    </row>
    <row r="6" spans="1:21">
      <c r="A6" t="s">
        <v>4</v>
      </c>
      <c r="B6" s="1">
        <v>8266.8594566694301</v>
      </c>
      <c r="C6">
        <v>4642.7590037923701</v>
      </c>
      <c r="D6" t="s">
        <v>12</v>
      </c>
      <c r="E6">
        <v>4.58175761059773E-3</v>
      </c>
      <c r="F6">
        <v>0.99995998817632203</v>
      </c>
      <c r="G6" t="s">
        <v>11</v>
      </c>
      <c r="H6" s="1">
        <v>2.3017114573847</v>
      </c>
      <c r="I6" s="1">
        <v>3.7301497125720901E-4</v>
      </c>
      <c r="J6" t="s">
        <v>10</v>
      </c>
      <c r="K6">
        <v>1.8373172143169899E-3</v>
      </c>
      <c r="L6">
        <v>0.99999909676393595</v>
      </c>
      <c r="M6" t="s">
        <v>9</v>
      </c>
      <c r="N6" s="1">
        <v>2.8724094565748501</v>
      </c>
      <c r="O6">
        <v>1.6272295567514802E-2</v>
      </c>
      <c r="Q6">
        <v>19218.748264169</v>
      </c>
      <c r="R6">
        <v>27171.073102336799</v>
      </c>
      <c r="T6">
        <f t="shared" si="0"/>
        <v>19027.929709762691</v>
      </c>
      <c r="U6">
        <f t="shared" si="1"/>
        <v>23745.80711682971</v>
      </c>
    </row>
    <row r="7" spans="1:21">
      <c r="A7" t="s">
        <v>4</v>
      </c>
      <c r="B7" s="1">
        <v>8291.1943134292997</v>
      </c>
      <c r="C7">
        <v>3850.3095475503501</v>
      </c>
      <c r="D7" t="s">
        <v>12</v>
      </c>
      <c r="E7">
        <v>6.1287826967914398E-3</v>
      </c>
      <c r="F7">
        <v>0.99995192459994198</v>
      </c>
      <c r="G7" t="s">
        <v>11</v>
      </c>
      <c r="H7" s="1">
        <v>2.3066985057582099</v>
      </c>
      <c r="I7" s="1">
        <v>3.0910279405891E-4</v>
      </c>
      <c r="J7" t="s">
        <v>10</v>
      </c>
      <c r="K7">
        <v>2.3692338800589499E-3</v>
      </c>
      <c r="L7">
        <v>0.99999893282909902</v>
      </c>
      <c r="M7" t="s">
        <v>9</v>
      </c>
      <c r="N7" s="1">
        <v>2.9443407713974299</v>
      </c>
      <c r="O7">
        <v>1.37509023049884E-2</v>
      </c>
      <c r="Q7">
        <v>19324.494374720402</v>
      </c>
      <c r="R7">
        <v>27640.989127182002</v>
      </c>
      <c r="T7">
        <f t="shared" si="0"/>
        <v>19125.291662521031</v>
      </c>
      <c r="U7">
        <f t="shared" si="1"/>
        <v>24412.10382984229</v>
      </c>
    </row>
    <row r="8" spans="1:21">
      <c r="A8" t="s">
        <v>4</v>
      </c>
      <c r="B8" s="1">
        <v>8316.1779536959802</v>
      </c>
      <c r="C8">
        <v>3289.84442288129</v>
      </c>
      <c r="D8" t="s">
        <v>12</v>
      </c>
      <c r="E8">
        <v>8.5513911596695504E-3</v>
      </c>
      <c r="F8">
        <v>0.99994390431317803</v>
      </c>
      <c r="G8" t="s">
        <v>11</v>
      </c>
      <c r="H8" s="1">
        <v>2.3130743109945402</v>
      </c>
      <c r="I8" s="1">
        <v>2.6386193361943198E-4</v>
      </c>
      <c r="J8" t="s">
        <v>10</v>
      </c>
      <c r="K8">
        <v>2.6331545553889501E-3</v>
      </c>
      <c r="L8">
        <v>0.99999878210725501</v>
      </c>
      <c r="M8" t="s">
        <v>9</v>
      </c>
      <c r="N8" s="1">
        <v>2.9746445098058598</v>
      </c>
      <c r="O8">
        <v>1.20271072924384E-2</v>
      </c>
      <c r="Q8">
        <v>19544.646158535601</v>
      </c>
      <c r="R8">
        <v>26473.182374893899</v>
      </c>
      <c r="T8">
        <f t="shared" si="0"/>
        <v>19235.946141744473</v>
      </c>
      <c r="U8">
        <f t="shared" si="1"/>
        <v>24737.675725684832</v>
      </c>
    </row>
    <row r="9" spans="1:21">
      <c r="A9" t="s">
        <v>4</v>
      </c>
      <c r="B9" s="1">
        <v>8336.8997905427204</v>
      </c>
      <c r="C9">
        <v>2861.4693836690299</v>
      </c>
      <c r="D9" t="s">
        <v>12</v>
      </c>
      <c r="E9">
        <v>1.01512577256612E-2</v>
      </c>
      <c r="F9">
        <v>0.99993570200286197</v>
      </c>
      <c r="G9" t="s">
        <v>11</v>
      </c>
      <c r="H9" s="1">
        <v>2.3166891801448499</v>
      </c>
      <c r="I9" s="1">
        <v>2.2935782353349199E-4</v>
      </c>
      <c r="J9" t="s">
        <v>10</v>
      </c>
      <c r="K9">
        <v>3.4569510807808601E-3</v>
      </c>
      <c r="L9">
        <v>0.999998623425148</v>
      </c>
      <c r="M9" t="s">
        <v>9</v>
      </c>
      <c r="N9" s="1">
        <v>3.0573147895943098</v>
      </c>
      <c r="O9">
        <v>1.0618627260624699E-2</v>
      </c>
      <c r="Q9">
        <v>19514.065099983301</v>
      </c>
      <c r="R9">
        <v>30661.4992626034</v>
      </c>
      <c r="T9">
        <f t="shared" si="0"/>
        <v>19314.01569195991</v>
      </c>
      <c r="U9">
        <f t="shared" si="1"/>
        <v>25488.530485943043</v>
      </c>
    </row>
    <row r="10" spans="1:21">
      <c r="A10" t="s">
        <v>4</v>
      </c>
      <c r="B10" s="1">
        <v>8362.4198324540594</v>
      </c>
      <c r="C10">
        <v>2533.8844383209198</v>
      </c>
      <c r="D10" t="s">
        <v>12</v>
      </c>
      <c r="E10">
        <v>1.3038351513657899E-2</v>
      </c>
      <c r="F10">
        <v>0.99992758359073297</v>
      </c>
      <c r="G10" t="s">
        <v>11</v>
      </c>
      <c r="H10" s="1">
        <v>2.3223184232493201</v>
      </c>
      <c r="I10" s="1">
        <v>2.02931305590245E-4</v>
      </c>
      <c r="J10" t="s">
        <v>10</v>
      </c>
      <c r="K10">
        <v>4.1386833335670297E-3</v>
      </c>
      <c r="L10">
        <v>0.99999847946820097</v>
      </c>
      <c r="M10" t="s">
        <v>9</v>
      </c>
      <c r="N10" s="1">
        <v>3.11791458044633</v>
      </c>
      <c r="O10">
        <v>9.5931834337329297E-3</v>
      </c>
      <c r="Q10">
        <v>19781.368561025</v>
      </c>
      <c r="R10">
        <v>30789.810780141801</v>
      </c>
      <c r="T10">
        <f t="shared" si="0"/>
        <v>19420.21467820507</v>
      </c>
      <c r="U10">
        <f t="shared" si="1"/>
        <v>26073.314862105399</v>
      </c>
    </row>
    <row r="11" spans="1:21">
      <c r="A11" t="s">
        <v>4</v>
      </c>
      <c r="B11" s="1">
        <v>8374.8328384778306</v>
      </c>
      <c r="C11">
        <v>2269.4027115439399</v>
      </c>
      <c r="D11" t="s">
        <v>12</v>
      </c>
      <c r="E11">
        <v>1.41067181253475E-2</v>
      </c>
      <c r="F11">
        <v>0.99991935105597396</v>
      </c>
      <c r="G11" t="s">
        <v>11</v>
      </c>
      <c r="H11" s="1">
        <v>2.3241668760428</v>
      </c>
      <c r="I11" s="1">
        <v>1.8164390320716601E-4</v>
      </c>
      <c r="J11" t="s">
        <v>10</v>
      </c>
      <c r="K11">
        <v>4.8896872045662704E-3</v>
      </c>
      <c r="L11">
        <v>0.99999832806107303</v>
      </c>
      <c r="M11" t="s">
        <v>9</v>
      </c>
      <c r="N11" s="1">
        <v>3.17827461682025</v>
      </c>
      <c r="O11">
        <v>8.7062438704236297E-3</v>
      </c>
      <c r="Q11">
        <v>19596.650005554799</v>
      </c>
      <c r="R11">
        <v>31557.542287347998</v>
      </c>
      <c r="T11">
        <f t="shared" si="0"/>
        <v>19464.523182303801</v>
      </c>
      <c r="U11">
        <f t="shared" si="1"/>
        <v>26617.523520333976</v>
      </c>
    </row>
    <row r="12" spans="1:21">
      <c r="A12" t="s">
        <v>4</v>
      </c>
      <c r="B12" s="1">
        <v>8391.6566824689507</v>
      </c>
      <c r="C12">
        <v>2055.2826880656798</v>
      </c>
      <c r="D12" t="s">
        <v>12</v>
      </c>
      <c r="E12">
        <v>1.64718309028563E-2</v>
      </c>
      <c r="F12">
        <v>0.99991114443223095</v>
      </c>
      <c r="G12" t="s">
        <v>11</v>
      </c>
      <c r="H12" s="1">
        <v>2.3278104191207598</v>
      </c>
      <c r="I12" s="1">
        <v>1.6438495608812499E-4</v>
      </c>
      <c r="J12" t="s">
        <v>10</v>
      </c>
      <c r="K12">
        <v>5.4683141371120302E-3</v>
      </c>
      <c r="L12">
        <v>0.99999818858538203</v>
      </c>
      <c r="M12" t="s">
        <v>9</v>
      </c>
      <c r="N12" s="1">
        <v>3.2205764036665498</v>
      </c>
      <c r="O12">
        <v>8.0204074354802892E-3</v>
      </c>
      <c r="Q12">
        <v>19825.3632672448</v>
      </c>
      <c r="R12">
        <v>31154.177757712499</v>
      </c>
      <c r="T12">
        <f t="shared" si="0"/>
        <v>19534.202330966476</v>
      </c>
      <c r="U12">
        <f t="shared" si="1"/>
        <v>27025.976967544364</v>
      </c>
    </row>
    <row r="13" spans="1:21">
      <c r="A13" t="s">
        <v>4</v>
      </c>
      <c r="B13" s="1">
        <v>8410.1908094724895</v>
      </c>
      <c r="C13">
        <v>1878.7887116427701</v>
      </c>
      <c r="D13" t="s">
        <v>12</v>
      </c>
      <c r="E13">
        <v>1.9213639246179699E-2</v>
      </c>
      <c r="F13">
        <v>0.99990298699494695</v>
      </c>
      <c r="G13" t="s">
        <v>11</v>
      </c>
      <c r="H13" s="1">
        <v>2.3316364813607602</v>
      </c>
      <c r="I13" s="1">
        <v>1.5014174955383299E-4</v>
      </c>
      <c r="J13" t="s">
        <v>10</v>
      </c>
      <c r="K13">
        <v>6.2556820380423204E-3</v>
      </c>
      <c r="L13">
        <v>0.99999806058004004</v>
      </c>
      <c r="M13" t="s">
        <v>9</v>
      </c>
      <c r="N13" s="1">
        <v>3.2737066333205602</v>
      </c>
      <c r="O13">
        <v>7.47742243326255E-3</v>
      </c>
      <c r="Q13">
        <v>19948.642817194901</v>
      </c>
      <c r="R13">
        <v>33659.469690230297</v>
      </c>
      <c r="T13">
        <f t="shared" si="0"/>
        <v>19609.526920210286</v>
      </c>
      <c r="U13">
        <f t="shared" si="1"/>
        <v>27532.50369614374</v>
      </c>
    </row>
    <row r="14" spans="1:21">
      <c r="A14" t="s">
        <v>4</v>
      </c>
      <c r="B14" s="1">
        <v>8427.0302508085697</v>
      </c>
      <c r="C14">
        <v>1728.47288217657</v>
      </c>
      <c r="D14" t="s">
        <v>12</v>
      </c>
      <c r="E14">
        <v>2.2280822202432899E-2</v>
      </c>
      <c r="F14">
        <v>0.99989475113776405</v>
      </c>
      <c r="G14" t="s">
        <v>11</v>
      </c>
      <c r="H14" s="1">
        <v>2.33554474256134</v>
      </c>
      <c r="I14" s="1">
        <v>1.3801938593297901E-4</v>
      </c>
      <c r="J14" t="s">
        <v>10</v>
      </c>
      <c r="K14">
        <v>6.7876598899214999E-3</v>
      </c>
      <c r="L14">
        <v>0.99999793440701301</v>
      </c>
      <c r="M14" t="s">
        <v>9</v>
      </c>
      <c r="N14" s="1">
        <v>3.30724540164405</v>
      </c>
      <c r="O14">
        <v>7.0078991717469402E-3</v>
      </c>
      <c r="Q14">
        <v>20056.6569974622</v>
      </c>
      <c r="R14">
        <v>32063.731952569098</v>
      </c>
      <c r="T14">
        <f t="shared" si="0"/>
        <v>19681.72847850353</v>
      </c>
      <c r="U14">
        <f t="shared" si="1"/>
        <v>27870.26383416184</v>
      </c>
    </row>
    <row r="15" spans="1:21">
      <c r="A15" t="s">
        <v>4</v>
      </c>
      <c r="B15" s="1">
        <v>8451.4308178183001</v>
      </c>
      <c r="C15">
        <v>1603.28743842226</v>
      </c>
      <c r="D15" t="s">
        <v>12</v>
      </c>
      <c r="E15">
        <v>2.7170500895685502E-2</v>
      </c>
      <c r="F15">
        <v>0.99988674069729799</v>
      </c>
      <c r="G15" t="s">
        <v>11</v>
      </c>
      <c r="H15" s="1">
        <v>2.3412822960832802</v>
      </c>
      <c r="I15" s="1">
        <v>1.27915842566413E-4</v>
      </c>
      <c r="J15" t="s">
        <v>10</v>
      </c>
      <c r="K15">
        <v>7.5661244644904899E-3</v>
      </c>
      <c r="L15">
        <v>0.999997820123257</v>
      </c>
      <c r="M15" t="s">
        <v>9</v>
      </c>
      <c r="N15" s="1">
        <v>3.3533688148774501</v>
      </c>
      <c r="O15">
        <v>6.6287056464176698E-3</v>
      </c>
      <c r="Q15">
        <v>20400.987994245399</v>
      </c>
      <c r="R15">
        <v>35125.367689684499</v>
      </c>
      <c r="T15">
        <f t="shared" si="0"/>
        <v>19787.212520831519</v>
      </c>
      <c r="U15">
        <f t="shared" si="1"/>
        <v>28340.772111690574</v>
      </c>
    </row>
    <row r="16" spans="1:21">
      <c r="A16" t="s">
        <v>4</v>
      </c>
      <c r="B16" s="1">
        <v>8466.8141894965902</v>
      </c>
      <c r="C16">
        <v>1492.8112955071299</v>
      </c>
      <c r="D16" t="s">
        <v>12</v>
      </c>
      <c r="E16">
        <v>3.05016189917461E-2</v>
      </c>
      <c r="F16">
        <v>0.99987861223081398</v>
      </c>
      <c r="G16" t="s">
        <v>11</v>
      </c>
      <c r="H16" s="1">
        <v>2.3449081969530301</v>
      </c>
      <c r="I16" s="1">
        <v>1.19040757417376E-4</v>
      </c>
      <c r="J16" t="s">
        <v>10</v>
      </c>
      <c r="K16">
        <v>8.0843817785651202E-3</v>
      </c>
      <c r="L16">
        <v>0.99999768988781901</v>
      </c>
      <c r="M16" t="s">
        <v>9</v>
      </c>
      <c r="N16" s="1">
        <v>3.3824698461245801</v>
      </c>
      <c r="O16">
        <v>6.2423812571235204E-3</v>
      </c>
      <c r="Q16">
        <v>20265.6622453364</v>
      </c>
      <c r="R16">
        <v>32596.4047232472</v>
      </c>
      <c r="T16">
        <f t="shared" si="0"/>
        <v>19853.932496647772</v>
      </c>
      <c r="U16">
        <f t="shared" si="1"/>
        <v>28638.751773093722</v>
      </c>
    </row>
    <row r="17" spans="1:21">
      <c r="A17" t="s">
        <v>4</v>
      </c>
      <c r="B17" s="1">
        <v>8485.5387471321501</v>
      </c>
      <c r="C17">
        <v>1397.97786324248</v>
      </c>
      <c r="D17" t="s">
        <v>12</v>
      </c>
      <c r="E17">
        <v>3.5323238003358903E-2</v>
      </c>
      <c r="F17">
        <v>0.99987061041707403</v>
      </c>
      <c r="G17" t="s">
        <v>11</v>
      </c>
      <c r="H17" s="1">
        <v>2.3497980572830599</v>
      </c>
      <c r="I17" s="1">
        <v>1.1139832296783101E-4</v>
      </c>
      <c r="J17" t="s">
        <v>10</v>
      </c>
      <c r="K17">
        <v>8.42998176142239E-3</v>
      </c>
      <c r="L17">
        <v>0.99999757820245105</v>
      </c>
      <c r="M17" t="s">
        <v>9</v>
      </c>
      <c r="N17" s="1">
        <v>3.4007887936517802</v>
      </c>
      <c r="O17">
        <v>5.9439895848803102E-3</v>
      </c>
      <c r="Q17">
        <v>20544.074624908699</v>
      </c>
      <c r="R17">
        <v>31927.239881053501</v>
      </c>
      <c r="T17">
        <f t="shared" si="0"/>
        <v>19939.33778624926</v>
      </c>
      <c r="U17">
        <f t="shared" si="1"/>
        <v>28857.533509326746</v>
      </c>
    </row>
    <row r="18" spans="1:21">
      <c r="A18" t="s">
        <v>4</v>
      </c>
      <c r="B18" s="1">
        <v>8503.9503121129801</v>
      </c>
      <c r="C18">
        <v>1315.26594361242</v>
      </c>
      <c r="D18" t="s">
        <v>12</v>
      </c>
      <c r="E18">
        <v>4.0212326228316997E-2</v>
      </c>
      <c r="F18">
        <v>0.99986269950435203</v>
      </c>
      <c r="G18" t="s">
        <v>11</v>
      </c>
      <c r="H18" s="1">
        <v>2.35444621324989</v>
      </c>
      <c r="I18" s="1">
        <v>1.0472250824094999E-4</v>
      </c>
      <c r="J18" t="s">
        <v>10</v>
      </c>
      <c r="K18">
        <v>8.9041295819792792E-3</v>
      </c>
      <c r="L18">
        <v>0.99999747860500499</v>
      </c>
      <c r="M18" t="s">
        <v>9</v>
      </c>
      <c r="N18" s="1">
        <v>3.4247637579065899</v>
      </c>
      <c r="O18">
        <v>5.6999595260495304E-3</v>
      </c>
      <c r="Q18">
        <v>20642.1196352402</v>
      </c>
      <c r="R18">
        <v>33854.900767072002</v>
      </c>
      <c r="T18">
        <f t="shared" si="0"/>
        <v>20022.133822345855</v>
      </c>
      <c r="U18">
        <f t="shared" si="1"/>
        <v>29124.029732092553</v>
      </c>
    </row>
    <row r="19" spans="1:21">
      <c r="A19" t="s">
        <v>4</v>
      </c>
      <c r="B19" s="1">
        <v>8515.3612604631107</v>
      </c>
      <c r="C19">
        <v>1241.2847543314899</v>
      </c>
      <c r="D19" t="s">
        <v>12</v>
      </c>
      <c r="E19">
        <v>4.30320945041806E-2</v>
      </c>
      <c r="F19">
        <v>0.99985473233438005</v>
      </c>
      <c r="G19" t="s">
        <v>11</v>
      </c>
      <c r="H19" s="1">
        <v>2.3569692944407401</v>
      </c>
      <c r="I19" s="1">
        <v>9.8746663375567294E-5</v>
      </c>
      <c r="J19" t="s">
        <v>10</v>
      </c>
      <c r="K19">
        <v>9.4868447620859806E-3</v>
      </c>
      <c r="L19">
        <v>0.99999738648909298</v>
      </c>
      <c r="M19" t="s">
        <v>9</v>
      </c>
      <c r="N19" s="1">
        <v>3.45304984516053</v>
      </c>
      <c r="O19">
        <v>5.4909035839725102E-3</v>
      </c>
      <c r="Q19">
        <v>20425.4771513999</v>
      </c>
      <c r="R19">
        <v>35697.550922646697</v>
      </c>
      <c r="T19">
        <f t="shared" si="0"/>
        <v>20070.488054076253</v>
      </c>
      <c r="U19">
        <f t="shared" si="1"/>
        <v>29403.976368772885</v>
      </c>
    </row>
    <row r="20" spans="1:21">
      <c r="A20" t="s">
        <v>4</v>
      </c>
      <c r="B20" s="1">
        <v>8527.2534329444898</v>
      </c>
      <c r="C20">
        <v>1175.51777482076</v>
      </c>
      <c r="D20" t="s">
        <v>12</v>
      </c>
      <c r="E20">
        <v>4.6326068634556898E-2</v>
      </c>
      <c r="F20">
        <v>0.99984680032695405</v>
      </c>
      <c r="G20" t="s">
        <v>11</v>
      </c>
      <c r="H20" s="1">
        <v>2.3597510146252301</v>
      </c>
      <c r="I20" s="1">
        <v>9.3424153926092797E-5</v>
      </c>
      <c r="J20" t="s">
        <v>10</v>
      </c>
      <c r="K20">
        <v>1.0001390365432501E-2</v>
      </c>
      <c r="L20">
        <v>0.999997307600621</v>
      </c>
      <c r="M20" t="s">
        <v>9</v>
      </c>
      <c r="N20" s="1">
        <v>3.4771438710690901</v>
      </c>
      <c r="O20">
        <v>5.3232328669360097E-3</v>
      </c>
      <c r="Q20">
        <v>20538.5503502758</v>
      </c>
      <c r="R20">
        <v>36137.136352583497</v>
      </c>
      <c r="T20">
        <f t="shared" si="0"/>
        <v>20122.24126642587</v>
      </c>
      <c r="U20">
        <f t="shared" si="1"/>
        <v>29650.497012806154</v>
      </c>
    </row>
    <row r="21" spans="1:21">
      <c r="A21" t="s">
        <v>4</v>
      </c>
      <c r="B21" s="1">
        <v>8535.1250757201396</v>
      </c>
      <c r="C21">
        <v>1115.4168782199199</v>
      </c>
      <c r="D21" t="s">
        <v>12</v>
      </c>
      <c r="E21">
        <v>4.8308924089986501E-2</v>
      </c>
      <c r="F21">
        <v>0.999838758349746</v>
      </c>
      <c r="G21" t="s">
        <v>11</v>
      </c>
      <c r="H21" s="1">
        <v>2.3613364631379299</v>
      </c>
      <c r="I21" s="1">
        <v>8.8574701920889504E-5</v>
      </c>
      <c r="J21" t="s">
        <v>10</v>
      </c>
      <c r="K21">
        <v>1.0573841679614299E-2</v>
      </c>
      <c r="L21">
        <v>0.99999722183008299</v>
      </c>
      <c r="M21" t="s">
        <v>9</v>
      </c>
      <c r="N21" s="1">
        <v>3.5031537645763899</v>
      </c>
      <c r="O21">
        <v>5.1518743763784803E-3</v>
      </c>
      <c r="Q21">
        <v>20401.480460567102</v>
      </c>
      <c r="R21">
        <v>36542.565302897201</v>
      </c>
      <c r="T21">
        <f t="shared" si="0"/>
        <v>20154.350367664942</v>
      </c>
      <c r="U21">
        <f t="shared" si="1"/>
        <v>29899.866113981032</v>
      </c>
    </row>
    <row r="22" spans="1:21">
      <c r="A22" t="s">
        <v>4</v>
      </c>
      <c r="B22" s="1">
        <v>8546.0887514216101</v>
      </c>
      <c r="C22">
        <v>1062.16969102609</v>
      </c>
      <c r="D22" t="s">
        <v>12</v>
      </c>
      <c r="E22">
        <v>5.17533843685173E-2</v>
      </c>
      <c r="F22">
        <v>0.99983084739077299</v>
      </c>
      <c r="G22" t="s">
        <v>11</v>
      </c>
      <c r="H22" s="1">
        <v>2.3639498280094702</v>
      </c>
      <c r="I22" s="1">
        <v>8.4261023859804999E-5</v>
      </c>
      <c r="J22" t="s">
        <v>10</v>
      </c>
      <c r="K22">
        <v>1.1047978777497299E-2</v>
      </c>
      <c r="L22">
        <v>0.99999715744059403</v>
      </c>
      <c r="M22" t="s">
        <v>9</v>
      </c>
      <c r="N22" s="1">
        <v>3.5240299483847002</v>
      </c>
      <c r="O22">
        <v>5.0300063217420202E-3</v>
      </c>
      <c r="Q22">
        <v>20638.778053195601</v>
      </c>
      <c r="R22">
        <v>37439.334440753002</v>
      </c>
      <c r="T22">
        <f t="shared" si="0"/>
        <v>20202.576787461148</v>
      </c>
      <c r="U22">
        <f t="shared" si="1"/>
        <v>30116.683749542139</v>
      </c>
    </row>
    <row r="23" spans="1:21">
      <c r="A23" t="s">
        <v>4</v>
      </c>
      <c r="B23" s="1">
        <v>8556.7697800968708</v>
      </c>
      <c r="C23">
        <v>1014.01756050065</v>
      </c>
      <c r="D23" t="s">
        <v>12</v>
      </c>
      <c r="E23">
        <v>5.5258098270141699E-2</v>
      </c>
      <c r="F23">
        <v>0.99982297953711996</v>
      </c>
      <c r="G23" t="s">
        <v>11</v>
      </c>
      <c r="H23" s="1">
        <v>2.3664820359805101</v>
      </c>
      <c r="I23" s="1">
        <v>8.0358986968376606E-5</v>
      </c>
      <c r="J23" t="s">
        <v>10</v>
      </c>
      <c r="K23">
        <v>1.1540773636619499E-2</v>
      </c>
      <c r="L23">
        <v>0.999997100341117</v>
      </c>
      <c r="M23" t="s">
        <v>9</v>
      </c>
      <c r="N23" s="1">
        <v>3.5452404708801799</v>
      </c>
      <c r="O23">
        <v>4.9264069796809496E-3</v>
      </c>
      <c r="Q23">
        <v>20695.652910839999</v>
      </c>
      <c r="R23">
        <v>38920.508469750901</v>
      </c>
      <c r="T23">
        <f t="shared" si="0"/>
        <v>20249.497228718414</v>
      </c>
      <c r="U23">
        <f t="shared" si="1"/>
        <v>30335.818065177562</v>
      </c>
    </row>
    <row r="24" spans="1:21">
      <c r="A24" t="s">
        <v>4</v>
      </c>
      <c r="B24" s="1">
        <v>8573.4468530636495</v>
      </c>
      <c r="C24">
        <v>971.27951153390802</v>
      </c>
      <c r="D24" t="s">
        <v>12</v>
      </c>
      <c r="E24">
        <v>6.1526026768500899E-2</v>
      </c>
      <c r="F24">
        <v>0.99981536526014603</v>
      </c>
      <c r="G24" t="s">
        <v>11</v>
      </c>
      <c r="H24" s="1">
        <v>2.37080822612206</v>
      </c>
      <c r="I24" s="1">
        <v>7.6899150185873907E-5</v>
      </c>
      <c r="J24" t="s">
        <v>10</v>
      </c>
      <c r="K24">
        <v>1.1978827607423199E-2</v>
      </c>
      <c r="L24">
        <v>0.99999704706360504</v>
      </c>
      <c r="M24" t="s">
        <v>9</v>
      </c>
      <c r="N24" s="1">
        <v>3.5637431667367201</v>
      </c>
      <c r="O24">
        <v>4.8331627309238104E-3</v>
      </c>
      <c r="Q24">
        <v>21150.346722396898</v>
      </c>
      <c r="R24">
        <v>38729.384096969698</v>
      </c>
      <c r="T24">
        <f t="shared" si="0"/>
        <v>20326.059851490358</v>
      </c>
      <c r="U24">
        <f t="shared" si="1"/>
        <v>30553.574616813625</v>
      </c>
    </row>
    <row r="25" spans="1:21">
      <c r="A25" t="s">
        <v>4</v>
      </c>
      <c r="B25" s="1">
        <v>8594.8701677031695</v>
      </c>
      <c r="C25">
        <v>934.17958682608503</v>
      </c>
      <c r="D25" t="s">
        <v>12</v>
      </c>
      <c r="E25">
        <v>7.0100462960708099E-2</v>
      </c>
      <c r="F25">
        <v>0.99980821669416897</v>
      </c>
      <c r="G25" t="s">
        <v>11</v>
      </c>
      <c r="H25" s="1">
        <v>2.37648401167381</v>
      </c>
      <c r="I25" s="1">
        <v>7.3897135130409196E-5</v>
      </c>
      <c r="J25" t="s">
        <v>10</v>
      </c>
      <c r="K25">
        <v>1.243922870351E-2</v>
      </c>
      <c r="L25">
        <v>0.99999699989606206</v>
      </c>
      <c r="M25" t="s">
        <v>9</v>
      </c>
      <c r="N25">
        <v>3.5828693335263901</v>
      </c>
      <c r="O25">
        <v>4.75311720239085E-3</v>
      </c>
      <c r="Q25">
        <v>21626.354598384401</v>
      </c>
      <c r="R25">
        <v>40502.86</v>
      </c>
      <c r="T25">
        <f t="shared" si="0"/>
        <v>20425.64163642174</v>
      </c>
      <c r="U25">
        <f t="shared" si="1"/>
        <v>30794.309188733212</v>
      </c>
    </row>
    <row r="26" spans="1:21">
      <c r="A26" t="s">
        <v>4</v>
      </c>
      <c r="B26" s="1">
        <v>8613.7297801722907</v>
      </c>
      <c r="C26">
        <v>900.15698272661405</v>
      </c>
      <c r="D26" t="s">
        <v>12</v>
      </c>
      <c r="E26">
        <v>7.6432988978460403E-2</v>
      </c>
      <c r="F26">
        <v>0.99980117118595702</v>
      </c>
      <c r="G26" t="s">
        <v>11</v>
      </c>
      <c r="H26">
        <v>2.3805216394745998</v>
      </c>
      <c r="I26" s="1">
        <v>7.1147624684430894E-5</v>
      </c>
      <c r="J26" t="s">
        <v>10</v>
      </c>
      <c r="K26">
        <v>1.38372997514353E-2</v>
      </c>
      <c r="L26">
        <v>0.99999695223505602</v>
      </c>
      <c r="M26" t="s">
        <v>9</v>
      </c>
      <c r="N26">
        <v>3.6401085566556599</v>
      </c>
      <c r="O26">
        <v>4.6745449722387601E-3</v>
      </c>
      <c r="Q26">
        <v>21405.101789999499</v>
      </c>
      <c r="R26">
        <v>60627.662562562502</v>
      </c>
      <c r="T26">
        <f t="shared" si="0"/>
        <v>20505.246571275904</v>
      </c>
      <c r="U26">
        <f t="shared" si="1"/>
        <v>31354.925314824581</v>
      </c>
    </row>
    <row r="27" spans="1:21">
      <c r="A27" t="s">
        <v>4</v>
      </c>
      <c r="B27" s="1">
        <v>8631.2430912302698</v>
      </c>
      <c r="C27">
        <v>869.94978898270006</v>
      </c>
      <c r="D27" t="s">
        <v>12</v>
      </c>
      <c r="E27">
        <v>8.2641411982248003E-2</v>
      </c>
      <c r="F27">
        <v>0.99979443610588004</v>
      </c>
      <c r="G27" t="s">
        <v>11</v>
      </c>
      <c r="H27">
        <v>2.38433961237285</v>
      </c>
      <c r="I27" s="1">
        <v>6.8694330684735904E-5</v>
      </c>
      <c r="J27" t="s">
        <v>10</v>
      </c>
      <c r="K27">
        <v>1.50922264243232E-2</v>
      </c>
      <c r="L27">
        <v>0.99999692344506796</v>
      </c>
      <c r="M27" t="s">
        <v>9</v>
      </c>
      <c r="N27">
        <v>3.6907405442160899</v>
      </c>
      <c r="O27">
        <v>4.6281426080669397E-3</v>
      </c>
      <c r="Q27">
        <v>21502.528956257898</v>
      </c>
      <c r="R27">
        <v>75342.397462887995</v>
      </c>
      <c r="T27">
        <f t="shared" si="0"/>
        <v>20579.897447851803</v>
      </c>
      <c r="U27">
        <f t="shared" si="1"/>
        <v>31855.693916014996</v>
      </c>
    </row>
    <row r="28" spans="1:21">
      <c r="A28" t="s">
        <v>4</v>
      </c>
      <c r="B28" s="1">
        <v>8648.0510784117505</v>
      </c>
      <c r="C28">
        <v>842.58662594845805</v>
      </c>
      <c r="D28" t="s">
        <v>12</v>
      </c>
      <c r="E28">
        <v>8.8960558947410895E-2</v>
      </c>
      <c r="F28">
        <v>0.99978792665387495</v>
      </c>
      <c r="G28" t="s">
        <v>11</v>
      </c>
      <c r="H28">
        <v>2.3880982818779</v>
      </c>
      <c r="I28" s="1">
        <v>6.6470431829665998E-5</v>
      </c>
      <c r="J28" t="s">
        <v>10</v>
      </c>
      <c r="K28">
        <v>1.62193150234946E-2</v>
      </c>
      <c r="L28">
        <v>0.99999690033496802</v>
      </c>
      <c r="M28" t="s">
        <v>9</v>
      </c>
      <c r="N28">
        <v>3.73585106451953</v>
      </c>
      <c r="O28">
        <v>4.5914145837230302E-3</v>
      </c>
      <c r="Q28">
        <v>21623.9291393401</v>
      </c>
      <c r="R28">
        <v>80962.085021398001</v>
      </c>
      <c r="T28">
        <f t="shared" si="0"/>
        <v>20652.484882506367</v>
      </c>
      <c r="U28">
        <f t="shared" si="1"/>
        <v>32307.84704661883</v>
      </c>
    </row>
    <row r="29" spans="1:21">
      <c r="A29" t="s">
        <v>4</v>
      </c>
      <c r="B29">
        <v>8659.2120272276006</v>
      </c>
      <c r="C29">
        <v>817.12508902502498</v>
      </c>
      <c r="D29" t="s">
        <v>12</v>
      </c>
      <c r="E29">
        <v>9.2972412051658002E-2</v>
      </c>
      <c r="F29">
        <v>0.99978148727106797</v>
      </c>
      <c r="G29" t="s">
        <v>11</v>
      </c>
      <c r="H29">
        <v>2.3904100588375101</v>
      </c>
      <c r="I29" s="1">
        <v>6.4402561101700094E-5</v>
      </c>
      <c r="J29" t="s">
        <v>10</v>
      </c>
      <c r="K29">
        <v>1.7185052440850501E-2</v>
      </c>
      <c r="L29">
        <v>0.99999687852405394</v>
      </c>
      <c r="M29" t="s">
        <v>9</v>
      </c>
      <c r="N29">
        <v>3.77424653950226</v>
      </c>
      <c r="O29">
        <v>4.5571944964148403E-3</v>
      </c>
      <c r="Q29">
        <v>21322.519571029599</v>
      </c>
      <c r="R29">
        <v>76857.497112582801</v>
      </c>
      <c r="T29">
        <f t="shared" si="0"/>
        <v>20699.160503903655</v>
      </c>
      <c r="U29">
        <f t="shared" si="1"/>
        <v>32682.018213632564</v>
      </c>
    </row>
    <row r="30" spans="1:21">
      <c r="A30" t="s">
        <v>4</v>
      </c>
      <c r="B30">
        <v>8671.3566859088205</v>
      </c>
      <c r="C30">
        <v>793.89040804618696</v>
      </c>
      <c r="D30" t="s">
        <v>12</v>
      </c>
      <c r="E30">
        <v>9.7779131298448202E-2</v>
      </c>
      <c r="F30">
        <v>0.99977525623101204</v>
      </c>
      <c r="G30" t="s">
        <v>11</v>
      </c>
      <c r="H30">
        <v>2.3930970763267898</v>
      </c>
      <c r="I30" s="1">
        <v>6.2515349444199305E-5</v>
      </c>
      <c r="J30" t="s">
        <v>10</v>
      </c>
      <c r="K30">
        <v>1.80639299260771E-2</v>
      </c>
      <c r="L30">
        <v>0.99999686021078704</v>
      </c>
      <c r="M30" t="s">
        <v>9</v>
      </c>
      <c r="N30">
        <v>3.8089769077778701</v>
      </c>
      <c r="O30">
        <v>4.5287744654773704E-3</v>
      </c>
      <c r="Q30">
        <v>21523.22596838</v>
      </c>
      <c r="R30">
        <v>80905.711904090203</v>
      </c>
      <c r="T30">
        <f t="shared" si="0"/>
        <v>20751.496111966459</v>
      </c>
      <c r="U30">
        <f t="shared" si="1"/>
        <v>33029.015439661867</v>
      </c>
    </row>
    <row r="31" spans="1:21">
      <c r="A31" t="s">
        <v>4</v>
      </c>
      <c r="B31">
        <v>8679.3670594790001</v>
      </c>
      <c r="C31">
        <v>771.72551079993798</v>
      </c>
      <c r="D31" t="s">
        <v>12</v>
      </c>
      <c r="E31">
        <v>0.100614837518925</v>
      </c>
      <c r="F31">
        <v>0.99976898351160604</v>
      </c>
      <c r="G31" t="s">
        <v>11</v>
      </c>
      <c r="H31">
        <v>2.3946371627727898</v>
      </c>
      <c r="I31" s="1">
        <v>6.0720790056747402E-5</v>
      </c>
      <c r="J31" t="s">
        <v>10</v>
      </c>
      <c r="K31">
        <v>1.89209166053247E-2</v>
      </c>
      <c r="L31">
        <v>0.99999683650816196</v>
      </c>
      <c r="M31" t="s">
        <v>9</v>
      </c>
      <c r="N31">
        <v>3.8426621284384601</v>
      </c>
      <c r="O31">
        <v>4.4924463626498899E-3</v>
      </c>
      <c r="Q31">
        <v>21236.228906182801</v>
      </c>
      <c r="R31">
        <v>69438.333930348206</v>
      </c>
      <c r="T31">
        <f t="shared" si="0"/>
        <v>20784.035524811923</v>
      </c>
      <c r="U31">
        <f t="shared" si="1"/>
        <v>33351.894019192841</v>
      </c>
    </row>
    <row r="32" spans="1:21">
      <c r="A32" t="s">
        <v>4</v>
      </c>
      <c r="B32">
        <v>8689.9565628431701</v>
      </c>
      <c r="C32">
        <v>751.68974927855004</v>
      </c>
      <c r="D32" t="s">
        <v>12</v>
      </c>
      <c r="E32">
        <v>0.10512361618117599</v>
      </c>
      <c r="F32">
        <v>0.99976298629615601</v>
      </c>
      <c r="G32" t="s">
        <v>11</v>
      </c>
      <c r="H32">
        <v>2.3970182306556098</v>
      </c>
      <c r="I32" s="1">
        <v>5.9094943630344999E-5</v>
      </c>
      <c r="J32" t="s">
        <v>10</v>
      </c>
      <c r="K32">
        <v>1.9671047710317802E-2</v>
      </c>
      <c r="L32">
        <v>0.99999682105180498</v>
      </c>
      <c r="M32" t="s">
        <v>9</v>
      </c>
      <c r="N32">
        <v>3.8719464254738898</v>
      </c>
      <c r="O32">
        <v>4.4690125359289103E-3</v>
      </c>
      <c r="Q32">
        <v>21582.054080783699</v>
      </c>
      <c r="R32">
        <v>82063.731500701193</v>
      </c>
      <c r="T32">
        <f t="shared" si="0"/>
        <v>20830.089428356619</v>
      </c>
      <c r="U32">
        <f t="shared" si="1"/>
        <v>33647.065922071692</v>
      </c>
    </row>
    <row r="33" spans="1:21">
      <c r="A33" t="s">
        <v>4</v>
      </c>
      <c r="B33">
        <v>8697.5047001164894</v>
      </c>
      <c r="C33">
        <v>732.91142297151703</v>
      </c>
      <c r="D33" t="s">
        <v>12</v>
      </c>
      <c r="E33">
        <v>0.108316421420108</v>
      </c>
      <c r="F33">
        <v>0.99975707470869302</v>
      </c>
      <c r="G33" t="s">
        <v>11</v>
      </c>
      <c r="H33">
        <v>2.39866041631725</v>
      </c>
      <c r="I33" s="1">
        <v>5.75727395306954E-5</v>
      </c>
      <c r="J33" t="s">
        <v>10</v>
      </c>
      <c r="K33">
        <v>2.02812712340774E-2</v>
      </c>
      <c r="L33">
        <v>0.99999680571563998</v>
      </c>
      <c r="M33" t="s">
        <v>9</v>
      </c>
      <c r="N33">
        <v>3.8956652099146298</v>
      </c>
      <c r="O33">
        <v>4.4459615293196801E-3</v>
      </c>
      <c r="Q33">
        <v>21402.5695920533</v>
      </c>
      <c r="R33">
        <v>73573.889639519301</v>
      </c>
      <c r="T33">
        <f t="shared" si="0"/>
        <v>20862.46856132408</v>
      </c>
      <c r="U33">
        <f t="shared" si="1"/>
        <v>33882.586754584016</v>
      </c>
    </row>
    <row r="34" spans="1:21">
      <c r="A34" t="s">
        <v>4</v>
      </c>
      <c r="B34">
        <v>8704.3912605976802</v>
      </c>
      <c r="C34">
        <v>715.23607551741497</v>
      </c>
      <c r="D34" t="s">
        <v>12</v>
      </c>
      <c r="E34">
        <v>0.111698311761947</v>
      </c>
      <c r="F34">
        <v>0.99975123864576598</v>
      </c>
      <c r="G34" t="s">
        <v>11</v>
      </c>
      <c r="H34">
        <v>2.4003562021294602</v>
      </c>
      <c r="I34" s="1">
        <v>5.6142776432616503E-5</v>
      </c>
      <c r="J34" t="s">
        <v>10</v>
      </c>
      <c r="K34">
        <v>2.0607048332914001E-2</v>
      </c>
      <c r="L34">
        <v>0.99999678856947805</v>
      </c>
      <c r="M34" t="s">
        <v>9</v>
      </c>
      <c r="N34">
        <v>3.9082724507914102</v>
      </c>
      <c r="O34">
        <v>4.4204297890233597E-3</v>
      </c>
      <c r="Q34">
        <v>21473.1751816836</v>
      </c>
      <c r="R34">
        <v>52955.190229191699</v>
      </c>
      <c r="T34">
        <f t="shared" ref="T34:T64" si="2">E34+H34*B34</f>
        <v>20893.751246448872</v>
      </c>
      <c r="U34">
        <f t="shared" ref="U34:U64" si="3">K34+N34*B34</f>
        <v>34019.153171751757</v>
      </c>
    </row>
    <row r="35" spans="1:21">
      <c r="A35" t="s">
        <v>4</v>
      </c>
      <c r="B35">
        <v>8709.1262355172403</v>
      </c>
      <c r="C35">
        <v>698.548514322502</v>
      </c>
      <c r="D35" t="s">
        <v>12</v>
      </c>
      <c r="E35">
        <v>0.11415217747361001</v>
      </c>
      <c r="F35">
        <v>0.99974547136811398</v>
      </c>
      <c r="G35" t="s">
        <v>11</v>
      </c>
      <c r="H35">
        <v>2.4015565382358801</v>
      </c>
      <c r="I35" s="1">
        <v>5.47963340550503E-5</v>
      </c>
      <c r="J35" t="s">
        <v>10</v>
      </c>
      <c r="K35">
        <v>2.0792109394969002E-2</v>
      </c>
      <c r="L35">
        <v>0.99999676797592996</v>
      </c>
      <c r="M35" t="s">
        <v>9</v>
      </c>
      <c r="N35">
        <v>3.9153967923909199</v>
      </c>
      <c r="O35">
        <v>4.3901168890317002E-3</v>
      </c>
      <c r="Q35">
        <v>21340.906780926602</v>
      </c>
      <c r="R35">
        <v>43042.1107456588</v>
      </c>
      <c r="T35">
        <f t="shared" si="2"/>
        <v>20915.573205405541</v>
      </c>
      <c r="U35">
        <f t="shared" si="3"/>
        <v>34099.705719181205</v>
      </c>
    </row>
    <row r="36" spans="1:21">
      <c r="A36" t="s">
        <v>4</v>
      </c>
      <c r="B36">
        <v>8712.4830434662599</v>
      </c>
      <c r="C36">
        <v>682.52085265620099</v>
      </c>
      <c r="D36" t="s">
        <v>12</v>
      </c>
      <c r="E36">
        <v>0.11536900919118701</v>
      </c>
      <c r="F36">
        <v>0.99973967796763696</v>
      </c>
      <c r="G36" t="s">
        <v>11</v>
      </c>
      <c r="H36">
        <v>2.40213761477938</v>
      </c>
      <c r="I36" s="1">
        <v>5.3506299868548103E-5</v>
      </c>
      <c r="J36" t="s">
        <v>10</v>
      </c>
      <c r="K36">
        <v>2.1270548219707201E-2</v>
      </c>
      <c r="L36">
        <v>0.99999674376047198</v>
      </c>
      <c r="M36" t="s">
        <v>9</v>
      </c>
      <c r="N36">
        <v>3.9336963223857602</v>
      </c>
      <c r="O36">
        <v>4.3549734136425801E-3</v>
      </c>
      <c r="Q36">
        <v>21138.573639457201</v>
      </c>
      <c r="R36">
        <v>53982.893431798402</v>
      </c>
      <c r="T36">
        <f t="shared" si="2"/>
        <v>20928.698605847028</v>
      </c>
      <c r="U36">
        <f t="shared" si="3"/>
        <v>34272.283777479737</v>
      </c>
    </row>
    <row r="37" spans="1:21">
      <c r="A37" t="s">
        <v>4</v>
      </c>
      <c r="B37">
        <v>8716.6214821475805</v>
      </c>
      <c r="C37">
        <v>667.74281213714505</v>
      </c>
      <c r="D37" t="s">
        <v>12</v>
      </c>
      <c r="E37">
        <v>0.11733138033547801</v>
      </c>
      <c r="F37">
        <v>0.99973407630758904</v>
      </c>
      <c r="G37" t="s">
        <v>11</v>
      </c>
      <c r="H37">
        <v>2.40305317879336</v>
      </c>
      <c r="I37" s="1">
        <v>5.2314314883652797E-5</v>
      </c>
      <c r="J37" t="s">
        <v>10</v>
      </c>
      <c r="K37">
        <v>2.16116005279764E-2</v>
      </c>
      <c r="L37">
        <v>0.99999672607920898</v>
      </c>
      <c r="M37" t="s">
        <v>9</v>
      </c>
      <c r="N37">
        <v>3.94664275528317</v>
      </c>
      <c r="O37">
        <v>4.3296423368006801E-3</v>
      </c>
      <c r="Q37">
        <v>21296.762069227399</v>
      </c>
      <c r="R37">
        <v>53626.604246737799</v>
      </c>
      <c r="T37">
        <f t="shared" si="2"/>
        <v>20946.622292393567</v>
      </c>
      <c r="U37">
        <f t="shared" si="3"/>
        <v>34401.412634663924</v>
      </c>
    </row>
    <row r="38" spans="1:21">
      <c r="A38" t="s">
        <v>4</v>
      </c>
      <c r="B38">
        <v>8722.0024097399601</v>
      </c>
      <c r="C38">
        <v>653.62553239433805</v>
      </c>
      <c r="D38" t="s">
        <v>12</v>
      </c>
      <c r="E38">
        <v>0.12028198082474501</v>
      </c>
      <c r="F38">
        <v>0.999728492316733</v>
      </c>
      <c r="G38" t="s">
        <v>11</v>
      </c>
      <c r="H38">
        <v>2.4044000920195701</v>
      </c>
      <c r="I38" s="1">
        <v>5.1176414015878302E-5</v>
      </c>
      <c r="J38" t="s">
        <v>10</v>
      </c>
      <c r="K38">
        <v>2.18543816329617E-2</v>
      </c>
      <c r="L38">
        <v>0.99999670881797498</v>
      </c>
      <c r="M38" t="s">
        <v>9</v>
      </c>
      <c r="N38">
        <v>3.9558108153305498</v>
      </c>
      <c r="O38">
        <v>4.3051656583143203E-3</v>
      </c>
      <c r="Q38">
        <v>21499.5323527689</v>
      </c>
      <c r="R38">
        <v>48507.996826568196</v>
      </c>
      <c r="T38">
        <f t="shared" si="2"/>
        <v>20971.303678554497</v>
      </c>
      <c r="U38">
        <f t="shared" si="3"/>
        <v>34502.613318170079</v>
      </c>
    </row>
    <row r="39" spans="1:21">
      <c r="A39" t="s">
        <v>4</v>
      </c>
      <c r="B39">
        <v>8724.6071975887899</v>
      </c>
      <c r="C39">
        <v>640.05794605986796</v>
      </c>
      <c r="D39" t="s">
        <v>12</v>
      </c>
      <c r="E39">
        <v>0.121566932536915</v>
      </c>
      <c r="F39">
        <v>0.99972290610021597</v>
      </c>
      <c r="G39" t="s">
        <v>11</v>
      </c>
      <c r="H39">
        <v>2.4049738598622201</v>
      </c>
      <c r="I39" s="1">
        <v>5.0085886632534399E-5</v>
      </c>
      <c r="J39" t="s">
        <v>10</v>
      </c>
      <c r="K39">
        <v>2.2080124895305201E-2</v>
      </c>
      <c r="L39">
        <v>0.99999668741499503</v>
      </c>
      <c r="M39" t="s">
        <v>9</v>
      </c>
      <c r="N39">
        <v>3.9642897637695</v>
      </c>
      <c r="O39">
        <v>4.2751797875154596E-3</v>
      </c>
      <c r="Q39">
        <v>21212.368571467901</v>
      </c>
      <c r="R39">
        <v>45088.733051359501</v>
      </c>
      <c r="T39">
        <f t="shared" si="2"/>
        <v>20982.573814699354</v>
      </c>
      <c r="U39">
        <f t="shared" si="3"/>
        <v>34586.893086435841</v>
      </c>
    </row>
    <row r="40" spans="1:21">
      <c r="A40" t="s">
        <v>4</v>
      </c>
      <c r="B40">
        <v>8726.4123625621996</v>
      </c>
      <c r="C40">
        <v>627.25702158385297</v>
      </c>
      <c r="D40" t="s">
        <v>12</v>
      </c>
      <c r="E40">
        <v>0.122379153585679</v>
      </c>
      <c r="F40">
        <v>0.99971741278161597</v>
      </c>
      <c r="G40" t="s">
        <v>11</v>
      </c>
      <c r="H40">
        <v>2.4053287527776801</v>
      </c>
      <c r="I40" s="1">
        <v>4.9057460079464701E-5</v>
      </c>
      <c r="J40" t="s">
        <v>10</v>
      </c>
      <c r="K40">
        <v>2.2298541530051199E-2</v>
      </c>
      <c r="L40">
        <v>0.99999666662979803</v>
      </c>
      <c r="M40" t="s">
        <v>9</v>
      </c>
      <c r="N40">
        <v>3.9724380599703402</v>
      </c>
      <c r="O40">
        <v>4.2464447431145198E-3</v>
      </c>
      <c r="Q40">
        <v>21137.620085922801</v>
      </c>
      <c r="R40">
        <v>45125.927381703397</v>
      </c>
      <c r="T40">
        <f t="shared" si="2"/>
        <v>20990.012943419049</v>
      </c>
      <c r="U40">
        <f t="shared" si="3"/>
        <v>34665.154894579311</v>
      </c>
    </row>
    <row r="41" spans="1:21">
      <c r="A41" t="s">
        <v>4</v>
      </c>
      <c r="B41">
        <v>8727.2918465935509</v>
      </c>
      <c r="C41">
        <v>615.05791149616198</v>
      </c>
      <c r="D41" t="s">
        <v>12</v>
      </c>
      <c r="E41">
        <v>0.12246053383187901</v>
      </c>
      <c r="F41">
        <v>0.99971196340692803</v>
      </c>
      <c r="G41" t="s">
        <v>11</v>
      </c>
      <c r="H41">
        <v>2.4053633072628902</v>
      </c>
      <c r="I41" s="1">
        <v>4.8077952018080398E-5</v>
      </c>
      <c r="J41" t="s">
        <v>10</v>
      </c>
      <c r="K41">
        <v>2.2601925143971999E-2</v>
      </c>
      <c r="L41">
        <v>0.99999664600732396</v>
      </c>
      <c r="M41" t="s">
        <v>9</v>
      </c>
      <c r="N41">
        <v>3.9836812777939699</v>
      </c>
      <c r="O41">
        <v>4.2183082529339798E-3</v>
      </c>
      <c r="Q41">
        <v>21007.108855152801</v>
      </c>
      <c r="R41">
        <v>49425.013547695497</v>
      </c>
      <c r="T41">
        <f t="shared" si="2"/>
        <v>20992.430040104551</v>
      </c>
      <c r="U41">
        <f t="shared" si="3"/>
        <v>34766.771737043833</v>
      </c>
    </row>
    <row r="42" spans="1:21">
      <c r="A42" t="s">
        <v>4</v>
      </c>
      <c r="B42">
        <v>8728.0744022200797</v>
      </c>
      <c r="C42">
        <v>603.39444940328497</v>
      </c>
      <c r="D42" t="s">
        <v>12</v>
      </c>
      <c r="E42">
        <v>0.12235338132767699</v>
      </c>
      <c r="F42">
        <v>0.99970654483489196</v>
      </c>
      <c r="G42" t="s">
        <v>11</v>
      </c>
      <c r="H42">
        <v>2.4053180350851702</v>
      </c>
      <c r="I42" s="1">
        <v>4.7141834958531597E-5</v>
      </c>
      <c r="J42" t="s">
        <v>10</v>
      </c>
      <c r="K42">
        <v>2.29852439483056E-2</v>
      </c>
      <c r="L42">
        <v>0.99999662574760895</v>
      </c>
      <c r="M42" t="s">
        <v>9</v>
      </c>
      <c r="N42">
        <v>3.9977940448739702</v>
      </c>
      <c r="O42">
        <v>4.1910225681436796E-3</v>
      </c>
      <c r="Q42">
        <v>20973.8923574773</v>
      </c>
      <c r="R42">
        <v>53754.056545654501</v>
      </c>
      <c r="T42">
        <f t="shared" si="2"/>
        <v>20993.917124606502</v>
      </c>
      <c r="U42">
        <f t="shared" si="3"/>
        <v>34893.066853656324</v>
      </c>
    </row>
    <row r="43" spans="1:21">
      <c r="A43" t="s">
        <v>4</v>
      </c>
      <c r="B43">
        <v>8726.4895452985693</v>
      </c>
      <c r="C43">
        <v>592.10805416692801</v>
      </c>
      <c r="D43" t="s">
        <v>12</v>
      </c>
      <c r="E43">
        <v>0.12048153074193101</v>
      </c>
      <c r="F43">
        <v>0.999701100973034</v>
      </c>
      <c r="G43" t="s">
        <v>11</v>
      </c>
      <c r="H43">
        <v>2.40454722982345</v>
      </c>
      <c r="I43" s="1">
        <v>4.6237666482005203E-5</v>
      </c>
      <c r="J43" t="s">
        <v>10</v>
      </c>
      <c r="K43">
        <v>2.34535280714534E-2</v>
      </c>
      <c r="L43">
        <v>0.99999660277691804</v>
      </c>
      <c r="M43" t="s">
        <v>9</v>
      </c>
      <c r="N43">
        <v>4.0149203731146201</v>
      </c>
      <c r="O43">
        <v>4.1605206423472397E-3</v>
      </c>
      <c r="Q43">
        <v>20639.2765139861</v>
      </c>
      <c r="R43">
        <v>55367.9720078354</v>
      </c>
      <c r="T43">
        <f t="shared" si="2"/>
        <v>20983.376743761717</v>
      </c>
      <c r="U43">
        <f t="shared" si="3"/>
        <v>35036.184114719035</v>
      </c>
    </row>
    <row r="44" spans="1:21">
      <c r="A44" t="s">
        <v>4</v>
      </c>
      <c r="B44">
        <v>8725.2636511150195</v>
      </c>
      <c r="C44">
        <v>581.45957852830702</v>
      </c>
      <c r="D44" t="s">
        <v>12</v>
      </c>
      <c r="E44">
        <v>0.118683000916415</v>
      </c>
      <c r="F44">
        <v>0.99969576621601697</v>
      </c>
      <c r="G44" t="s">
        <v>11</v>
      </c>
      <c r="H44">
        <v>2.4038209574756699</v>
      </c>
      <c r="I44" s="1">
        <v>4.5384872507124199E-5</v>
      </c>
      <c r="J44" t="s">
        <v>10</v>
      </c>
      <c r="K44">
        <v>2.40131527818108E-2</v>
      </c>
      <c r="L44">
        <v>0.99999658010316606</v>
      </c>
      <c r="M44" t="s">
        <v>9</v>
      </c>
      <c r="N44">
        <v>4.0352355062618299</v>
      </c>
      <c r="O44">
        <v>4.1308535956707396E-3</v>
      </c>
      <c r="Q44">
        <v>20636.715552633399</v>
      </c>
      <c r="R44">
        <v>59830.202737262698</v>
      </c>
      <c r="T44">
        <f t="shared" si="2"/>
        <v>20974.090307051883</v>
      </c>
      <c r="U44">
        <f t="shared" si="3"/>
        <v>35208.517699627839</v>
      </c>
    </row>
    <row r="45" spans="1:21">
      <c r="A45" t="s">
        <v>4</v>
      </c>
      <c r="B45">
        <v>8722.4477696412996</v>
      </c>
      <c r="C45">
        <v>570.94185847886001</v>
      </c>
      <c r="D45" t="s">
        <v>12</v>
      </c>
      <c r="E45">
        <v>0.115703430529968</v>
      </c>
      <c r="F45">
        <v>0.99969029946612598</v>
      </c>
      <c r="G45" t="s">
        <v>11</v>
      </c>
      <c r="H45">
        <v>2.4026404649579201</v>
      </c>
      <c r="I45" s="1">
        <v>4.4543532080545399E-5</v>
      </c>
      <c r="J45" t="s">
        <v>10</v>
      </c>
      <c r="K45">
        <v>2.4586078450233102E-2</v>
      </c>
      <c r="L45">
        <v>0.99999655578635405</v>
      </c>
      <c r="M45" t="s">
        <v>9</v>
      </c>
      <c r="N45">
        <v>4.0558784932367802</v>
      </c>
      <c r="O45">
        <v>4.0995234151836504E-3</v>
      </c>
      <c r="Q45">
        <v>20411.751434905</v>
      </c>
      <c r="R45">
        <v>58882.652150234702</v>
      </c>
      <c r="T45">
        <f t="shared" si="2"/>
        <v>20957.021668252673</v>
      </c>
      <c r="U45">
        <f t="shared" si="3"/>
        <v>35377.212903347718</v>
      </c>
    </row>
    <row r="46" spans="1:21">
      <c r="A46" t="s">
        <v>4</v>
      </c>
      <c r="B46">
        <v>8720.8802991893008</v>
      </c>
      <c r="C46">
        <v>560.89345613491605</v>
      </c>
      <c r="D46" t="s">
        <v>12</v>
      </c>
      <c r="E46">
        <v>0.11307172883333801</v>
      </c>
      <c r="F46">
        <v>0.99968488235201802</v>
      </c>
      <c r="G46" t="s">
        <v>11</v>
      </c>
      <c r="H46">
        <v>2.40161736890972</v>
      </c>
      <c r="I46" s="1">
        <v>4.3740320620159801E-5</v>
      </c>
      <c r="J46" t="s">
        <v>10</v>
      </c>
      <c r="K46">
        <v>2.5462277813393001E-2</v>
      </c>
      <c r="L46">
        <v>0.99999653063481697</v>
      </c>
      <c r="M46" t="s">
        <v>9</v>
      </c>
      <c r="N46">
        <v>4.0872037607987401</v>
      </c>
      <c r="O46">
        <v>4.0676252467639201E-3</v>
      </c>
      <c r="Q46">
        <v>20458.323133709899</v>
      </c>
      <c r="R46">
        <v>70416.477319963495</v>
      </c>
      <c r="T46">
        <f t="shared" si="2"/>
        <v>20944.330670444451</v>
      </c>
      <c r="U46">
        <f t="shared" si="3"/>
        <v>35644.04021859997</v>
      </c>
    </row>
    <row r="47" spans="1:21">
      <c r="A47" t="s">
        <v>4</v>
      </c>
      <c r="B47">
        <v>8717.08123791447</v>
      </c>
      <c r="C47">
        <v>551.08803197417001</v>
      </c>
      <c r="D47" t="s">
        <v>12</v>
      </c>
      <c r="E47">
        <v>0.108777718568859</v>
      </c>
      <c r="F47">
        <v>0.999679399958188</v>
      </c>
      <c r="G47" t="s">
        <v>11</v>
      </c>
      <c r="H47">
        <v>2.3999789265288198</v>
      </c>
      <c r="I47" s="1">
        <v>4.29570563811977E-5</v>
      </c>
      <c r="J47" t="s">
        <v>10</v>
      </c>
      <c r="K47">
        <v>2.63224440460222E-2</v>
      </c>
      <c r="L47">
        <v>0.99999650458598899</v>
      </c>
      <c r="M47" t="s">
        <v>9</v>
      </c>
      <c r="N47">
        <v>4.1177032359515202</v>
      </c>
      <c r="O47">
        <v>4.0351362862680196E-3</v>
      </c>
      <c r="Q47">
        <v>20137.497021568899</v>
      </c>
      <c r="R47">
        <v>68854.623961096295</v>
      </c>
      <c r="T47">
        <f t="shared" si="2"/>
        <v>20920.920049553053</v>
      </c>
      <c r="U47">
        <f t="shared" si="3"/>
        <v>35894.379943856744</v>
      </c>
    </row>
    <row r="48" spans="1:21">
      <c r="A48" t="s">
        <v>4</v>
      </c>
      <c r="B48">
        <v>8713.0589058092992</v>
      </c>
      <c r="C48">
        <v>541.56922933255896</v>
      </c>
      <c r="D48" t="s">
        <v>12</v>
      </c>
      <c r="E48">
        <v>0.104255609908229</v>
      </c>
      <c r="F48">
        <v>0.99967388067419605</v>
      </c>
      <c r="G48" t="s">
        <v>11</v>
      </c>
      <c r="H48">
        <v>2.3982851404363399</v>
      </c>
      <c r="I48" s="1">
        <v>4.2197037028585299E-5</v>
      </c>
      <c r="J48" t="s">
        <v>10</v>
      </c>
      <c r="K48">
        <v>2.7179869313684098E-2</v>
      </c>
      <c r="L48">
        <v>0.99999647804948699</v>
      </c>
      <c r="M48" t="s">
        <v>9</v>
      </c>
      <c r="N48">
        <v>4.1478487711292997</v>
      </c>
      <c r="O48">
        <v>4.0025982413426798E-3</v>
      </c>
      <c r="Q48">
        <v>20076.9999660949</v>
      </c>
      <c r="R48">
        <v>68391.835919790799</v>
      </c>
      <c r="T48">
        <f t="shared" si="2"/>
        <v>20896.503957158868</v>
      </c>
      <c r="U48">
        <f t="shared" si="3"/>
        <v>36140.477855107616</v>
      </c>
    </row>
    <row r="49" spans="1:21">
      <c r="A49" t="s">
        <v>4</v>
      </c>
      <c r="B49">
        <v>8708.7028209876407</v>
      </c>
      <c r="C49">
        <v>532.41886348189598</v>
      </c>
      <c r="D49" t="s">
        <v>12</v>
      </c>
      <c r="E49">
        <v>9.9457583135209804E-2</v>
      </c>
      <c r="F49">
        <v>0.99966837798040598</v>
      </c>
      <c r="G49" t="s">
        <v>11</v>
      </c>
      <c r="H49">
        <v>2.3965207014243601</v>
      </c>
      <c r="I49" s="1">
        <v>4.1466320999737803E-5</v>
      </c>
      <c r="J49" t="s">
        <v>10</v>
      </c>
      <c r="K49">
        <v>2.8009618130208899E-2</v>
      </c>
      <c r="L49">
        <v>0.99999645222452604</v>
      </c>
      <c r="M49" t="s">
        <v>9</v>
      </c>
      <c r="N49">
        <v>4.1767715475460596</v>
      </c>
      <c r="O49">
        <v>3.9714634868958498E-3</v>
      </c>
      <c r="Q49">
        <v>19998.581366472899</v>
      </c>
      <c r="R49">
        <v>68442.223528352799</v>
      </c>
      <c r="T49">
        <f t="shared" si="2"/>
        <v>20870.686050632739</v>
      </c>
      <c r="U49">
        <f t="shared" si="3"/>
        <v>36374.290168353415</v>
      </c>
    </row>
    <row r="50" spans="1:21">
      <c r="A50" t="s">
        <v>4</v>
      </c>
      <c r="B50">
        <v>8704.1597110051898</v>
      </c>
      <c r="C50">
        <v>523.59501508487995</v>
      </c>
      <c r="D50" t="s">
        <v>12</v>
      </c>
      <c r="E50">
        <v>9.4395725564614605E-2</v>
      </c>
      <c r="F50">
        <v>0.99966288074172904</v>
      </c>
      <c r="G50" t="s">
        <v>11</v>
      </c>
      <c r="H50">
        <v>2.3946924521452901</v>
      </c>
      <c r="I50" s="1">
        <v>4.0761884784920702E-5</v>
      </c>
      <c r="J50" t="s">
        <v>10</v>
      </c>
      <c r="K50">
        <v>2.88653677531601E-2</v>
      </c>
      <c r="L50">
        <v>0.99999642624528995</v>
      </c>
      <c r="M50" t="s">
        <v>9</v>
      </c>
      <c r="N50">
        <v>4.2063531817498196</v>
      </c>
      <c r="O50">
        <v>3.9406595801241501E-3</v>
      </c>
      <c r="Q50">
        <v>19922.934491940701</v>
      </c>
      <c r="R50">
        <v>69489.930008984695</v>
      </c>
      <c r="T50">
        <f t="shared" si="2"/>
        <v>20843.879957936824</v>
      </c>
      <c r="U50">
        <f t="shared" si="3"/>
        <v>36612.798760213031</v>
      </c>
    </row>
    <row r="51" spans="1:21">
      <c r="A51" t="s">
        <v>4</v>
      </c>
      <c r="B51">
        <v>8697.6855900175797</v>
      </c>
      <c r="C51">
        <v>514.96954040308003</v>
      </c>
      <c r="D51" t="s">
        <v>12</v>
      </c>
      <c r="E51">
        <v>8.7632890714211001E-2</v>
      </c>
      <c r="F51">
        <v>0.99965734196908596</v>
      </c>
      <c r="G51" t="s">
        <v>11</v>
      </c>
      <c r="H51">
        <v>2.39229316773964</v>
      </c>
      <c r="I51" s="1">
        <v>4.0076920427742399E-5</v>
      </c>
      <c r="J51" t="s">
        <v>10</v>
      </c>
      <c r="K51">
        <v>2.97688801793425E-2</v>
      </c>
      <c r="L51">
        <v>0.99999639096832404</v>
      </c>
      <c r="M51" t="s">
        <v>9</v>
      </c>
      <c r="N51">
        <v>4.2373204283683297</v>
      </c>
      <c r="O51">
        <v>3.8996486788446401E-3</v>
      </c>
      <c r="Q51">
        <v>19586.3907042887</v>
      </c>
      <c r="R51">
        <v>62424.971743486902</v>
      </c>
      <c r="T51">
        <f t="shared" si="2"/>
        <v>20807.501445037291</v>
      </c>
      <c r="U51">
        <f t="shared" si="3"/>
        <v>36854.91059898652</v>
      </c>
    </row>
    <row r="52" spans="1:21">
      <c r="A52" t="s">
        <v>4</v>
      </c>
      <c r="B52">
        <v>8693.6793619451691</v>
      </c>
      <c r="C52">
        <v>506.91008364617301</v>
      </c>
      <c r="D52" t="s">
        <v>12</v>
      </c>
      <c r="E52">
        <v>8.2829955796351801E-2</v>
      </c>
      <c r="F52">
        <v>0.99965196540595602</v>
      </c>
      <c r="G52" t="s">
        <v>11</v>
      </c>
      <c r="H52">
        <v>2.3906186133795502</v>
      </c>
      <c r="I52" s="1">
        <v>3.94342578152154E-5</v>
      </c>
      <c r="J52" t="s">
        <v>10</v>
      </c>
      <c r="K52">
        <v>3.0639007733393401E-2</v>
      </c>
      <c r="L52">
        <v>0.99999636338831799</v>
      </c>
      <c r="M52" t="s">
        <v>9</v>
      </c>
      <c r="N52">
        <v>4.2668196039606201</v>
      </c>
      <c r="O52">
        <v>3.8682043272760202E-3</v>
      </c>
      <c r="Q52">
        <v>19889.927079737601</v>
      </c>
      <c r="R52">
        <v>68584.551776823995</v>
      </c>
      <c r="T52">
        <f t="shared" si="2"/>
        <v>20783.354531375571</v>
      </c>
      <c r="U52">
        <f t="shared" si="3"/>
        <v>37094.392171103231</v>
      </c>
    </row>
    <row r="53" spans="1:21">
      <c r="A53" t="s">
        <v>4</v>
      </c>
      <c r="B53">
        <v>8688.3088688614898</v>
      </c>
      <c r="C53">
        <v>499.09245475229397</v>
      </c>
      <c r="D53" t="s">
        <v>12</v>
      </c>
      <c r="E53">
        <v>7.7111006173204197E-2</v>
      </c>
      <c r="F53">
        <v>0.99964657342639796</v>
      </c>
      <c r="G53" t="s">
        <v>11</v>
      </c>
      <c r="H53">
        <v>2.3886578735599899</v>
      </c>
      <c r="I53" s="1">
        <v>3.8810876796180198E-5</v>
      </c>
      <c r="J53" t="s">
        <v>10</v>
      </c>
      <c r="K53">
        <v>3.1356409517168199E-2</v>
      </c>
      <c r="L53">
        <v>0.99999633609277105</v>
      </c>
      <c r="M53" t="s">
        <v>9</v>
      </c>
      <c r="N53">
        <v>4.2909299677818202</v>
      </c>
      <c r="O53">
        <v>3.8376171405251902E-3</v>
      </c>
      <c r="Q53">
        <v>19692.732038075501</v>
      </c>
      <c r="R53">
        <v>63507.940122484702</v>
      </c>
      <c r="T53">
        <f t="shared" si="2"/>
        <v>20753.474498533262</v>
      </c>
      <c r="U53">
        <f t="shared" si="3"/>
        <v>37280.956251151852</v>
      </c>
    </row>
    <row r="54" spans="1:21">
      <c r="A54" t="s">
        <v>4</v>
      </c>
      <c r="B54">
        <v>8682.9423444871609</v>
      </c>
      <c r="C54">
        <v>491.58427682447598</v>
      </c>
      <c r="D54" t="s">
        <v>12</v>
      </c>
      <c r="E54">
        <v>7.1224904229299696E-2</v>
      </c>
      <c r="F54">
        <v>0.99964122479344297</v>
      </c>
      <c r="G54" t="s">
        <v>11</v>
      </c>
      <c r="H54">
        <v>2.3866729800753999</v>
      </c>
      <c r="I54" s="1">
        <v>3.8212400798796901E-5</v>
      </c>
      <c r="J54" t="s">
        <v>10</v>
      </c>
      <c r="K54">
        <v>3.2122789708815401E-2</v>
      </c>
      <c r="L54">
        <v>0.99999630846099097</v>
      </c>
      <c r="M54" t="s">
        <v>9</v>
      </c>
      <c r="N54">
        <v>4.3164669679012304</v>
      </c>
      <c r="O54">
        <v>3.8071792997135001E-3</v>
      </c>
      <c r="Q54">
        <v>19622.849308565201</v>
      </c>
      <c r="R54">
        <v>65158.2229416884</v>
      </c>
      <c r="T54">
        <f t="shared" si="2"/>
        <v>20723.415106044282</v>
      </c>
      <c r="U54">
        <f t="shared" si="3"/>
        <v>37479.665936959405</v>
      </c>
    </row>
    <row r="55" spans="1:21">
      <c r="A55" t="s">
        <v>4</v>
      </c>
      <c r="B55">
        <v>8675.8083871552408</v>
      </c>
      <c r="C55">
        <v>484.252812864747</v>
      </c>
      <c r="D55" t="s">
        <v>12</v>
      </c>
      <c r="E55">
        <v>6.3603051860307305E-2</v>
      </c>
      <c r="F55">
        <v>0.99963583802927103</v>
      </c>
      <c r="G55" t="s">
        <v>11</v>
      </c>
      <c r="H55">
        <v>2.3841445157981598</v>
      </c>
      <c r="I55" s="1">
        <v>3.7628967127386001E-5</v>
      </c>
      <c r="J55" t="s">
        <v>10</v>
      </c>
      <c r="K55">
        <v>3.2968739254585197E-2</v>
      </c>
      <c r="L55">
        <v>0.99999627826197102</v>
      </c>
      <c r="M55" t="s">
        <v>9</v>
      </c>
      <c r="N55">
        <v>4.3444087801162397</v>
      </c>
      <c r="O55">
        <v>3.7745142484882999E-3</v>
      </c>
      <c r="Q55">
        <v>19269.502302011399</v>
      </c>
      <c r="R55">
        <v>65651.002017614097</v>
      </c>
      <c r="T55">
        <f t="shared" si="2"/>
        <v>20684.444589403705</v>
      </c>
      <c r="U55">
        <f t="shared" si="3"/>
        <v>37691.291100502589</v>
      </c>
    </row>
    <row r="56" spans="1:21">
      <c r="A56" t="s">
        <v>4</v>
      </c>
      <c r="B56">
        <v>8669.7166392896397</v>
      </c>
      <c r="C56">
        <v>477.24263575854701</v>
      </c>
      <c r="D56" t="s">
        <v>12</v>
      </c>
      <c r="E56">
        <v>5.6801564652353198E-2</v>
      </c>
      <c r="F56">
        <v>0.99963051646088597</v>
      </c>
      <c r="G56" t="s">
        <v>11</v>
      </c>
      <c r="H56">
        <v>2.38192421583785</v>
      </c>
      <c r="I56" s="1">
        <v>3.70705960681479E-5</v>
      </c>
      <c r="J56" t="s">
        <v>10</v>
      </c>
      <c r="K56">
        <v>3.3800222668208098E-2</v>
      </c>
      <c r="L56">
        <v>0.999996249755844</v>
      </c>
      <c r="M56" t="s">
        <v>9</v>
      </c>
      <c r="N56">
        <v>4.37161805019824</v>
      </c>
      <c r="O56">
        <v>3.74423269972612E-3</v>
      </c>
      <c r="Q56">
        <v>19372.5464618226</v>
      </c>
      <c r="R56">
        <v>67011.975907928398</v>
      </c>
      <c r="T56">
        <f t="shared" si="2"/>
        <v>20650.664809140988</v>
      </c>
      <c r="U56">
        <f t="shared" si="3"/>
        <v>37900.723550645285</v>
      </c>
    </row>
    <row r="57" spans="1:21">
      <c r="A57" t="s">
        <v>4</v>
      </c>
      <c r="B57">
        <v>8662.4186453618004</v>
      </c>
      <c r="C57">
        <v>470.41492837868998</v>
      </c>
      <c r="D57" t="s">
        <v>12</v>
      </c>
      <c r="E57">
        <v>4.8849502899731501E-2</v>
      </c>
      <c r="F57">
        <v>0.99962517197976997</v>
      </c>
      <c r="G57" t="s">
        <v>11</v>
      </c>
      <c r="H57">
        <v>2.37936900631263</v>
      </c>
      <c r="I57" s="1">
        <v>3.6527151234775203E-5</v>
      </c>
      <c r="J57" t="s">
        <v>10</v>
      </c>
      <c r="K57">
        <v>3.4628948387011797E-2</v>
      </c>
      <c r="L57">
        <v>0.999996220212645</v>
      </c>
      <c r="M57" t="s">
        <v>9</v>
      </c>
      <c r="N57">
        <v>4.3984968400820303</v>
      </c>
      <c r="O57">
        <v>3.71340950190713E-3</v>
      </c>
      <c r="Q57">
        <v>19123.2637540701</v>
      </c>
      <c r="R57">
        <v>66098.087923904095</v>
      </c>
      <c r="T57">
        <f t="shared" si="2"/>
        <v>20611.139293981403</v>
      </c>
      <c r="U57">
        <f t="shared" si="3"/>
        <v>38101.65566803993</v>
      </c>
    </row>
    <row r="58" spans="1:21">
      <c r="A58" t="s">
        <v>4</v>
      </c>
      <c r="B58">
        <v>8655.07628597646</v>
      </c>
      <c r="C58">
        <v>463.80754964018303</v>
      </c>
      <c r="D58" t="s">
        <v>12</v>
      </c>
      <c r="E58">
        <v>4.0626687715569397E-2</v>
      </c>
      <c r="F58">
        <v>0.999619837151692</v>
      </c>
      <c r="G58" t="s">
        <v>11</v>
      </c>
      <c r="H58">
        <v>2.3767677557100901</v>
      </c>
      <c r="I58" s="1">
        <v>3.6001223468038097E-5</v>
      </c>
      <c r="J58" t="s">
        <v>10</v>
      </c>
      <c r="K58">
        <v>3.5521631602402501E-2</v>
      </c>
      <c r="L58">
        <v>0.99999619082760904</v>
      </c>
      <c r="M58" t="s">
        <v>9</v>
      </c>
      <c r="N58">
        <v>4.4271873732606899</v>
      </c>
      <c r="O58">
        <v>3.6833013381586798E-3</v>
      </c>
      <c r="Q58">
        <v>19029.858194059201</v>
      </c>
      <c r="R58">
        <v>68639.624194880205</v>
      </c>
      <c r="T58">
        <f t="shared" si="2"/>
        <v>20571.146866407609</v>
      </c>
      <c r="U58">
        <f t="shared" si="3"/>
        <v>38317.679969514611</v>
      </c>
    </row>
    <row r="59" spans="1:21">
      <c r="A59" t="s">
        <v>4</v>
      </c>
      <c r="B59">
        <v>8647.1319095670806</v>
      </c>
      <c r="C59">
        <v>457.386098557879</v>
      </c>
      <c r="D59" t="s">
        <v>12</v>
      </c>
      <c r="E59">
        <v>3.1401556132872599E-2</v>
      </c>
      <c r="F59">
        <v>0.99961448577651502</v>
      </c>
      <c r="G59" t="s">
        <v>11</v>
      </c>
      <c r="H59">
        <v>2.37389411785268</v>
      </c>
      <c r="I59" s="1">
        <v>3.5489585012582599E-5</v>
      </c>
      <c r="J59" t="s">
        <v>10</v>
      </c>
      <c r="K59">
        <v>3.6595077889241101E-2</v>
      </c>
      <c r="L59">
        <v>0.99999616297553495</v>
      </c>
      <c r="M59" t="s">
        <v>9</v>
      </c>
      <c r="N59">
        <v>4.4613765522709103</v>
      </c>
      <c r="O59">
        <v>3.6552622638580099E-3</v>
      </c>
      <c r="Q59">
        <v>18803.6452885291</v>
      </c>
      <c r="R59">
        <v>77052.444296807604</v>
      </c>
      <c r="T59">
        <f t="shared" si="2"/>
        <v>20527.406977973638</v>
      </c>
      <c r="U59">
        <f t="shared" si="3"/>
        <v>38578.148140814039</v>
      </c>
    </row>
    <row r="60" spans="1:21">
      <c r="A60" t="s">
        <v>4</v>
      </c>
      <c r="B60">
        <v>8642.0625907350204</v>
      </c>
      <c r="C60">
        <v>451.31336374232001</v>
      </c>
      <c r="D60" t="s">
        <v>12</v>
      </c>
      <c r="E60">
        <v>2.4512288164444999E-2</v>
      </c>
      <c r="F60">
        <v>0.99960926349187995</v>
      </c>
      <c r="G60" t="s">
        <v>11</v>
      </c>
      <c r="H60">
        <v>2.3717798631484501</v>
      </c>
      <c r="I60" s="1">
        <v>3.50046738064562E-5</v>
      </c>
      <c r="J60" t="s">
        <v>10</v>
      </c>
      <c r="K60">
        <v>3.7766561159458402E-2</v>
      </c>
      <c r="L60">
        <v>0.99999613844616797</v>
      </c>
      <c r="M60" t="s">
        <v>9</v>
      </c>
      <c r="N60">
        <v>4.4983825289530204</v>
      </c>
      <c r="O60">
        <v>3.6309477407586101E-3</v>
      </c>
      <c r="Q60">
        <v>19177.9600954417</v>
      </c>
      <c r="R60">
        <v>86551.000686367901</v>
      </c>
      <c r="T60">
        <f t="shared" si="2"/>
        <v>20497.094541062012</v>
      </c>
      <c r="U60">
        <f t="shared" si="3"/>
        <v>38875.34113884205</v>
      </c>
    </row>
    <row r="61" spans="1:21">
      <c r="A61" t="s">
        <v>4</v>
      </c>
      <c r="B61">
        <v>8635.8740384407902</v>
      </c>
      <c r="C61">
        <v>445.36899772827599</v>
      </c>
      <c r="D61" t="s">
        <v>12</v>
      </c>
      <c r="E61">
        <v>1.65023052300588E-2</v>
      </c>
      <c r="F61">
        <v>0.99960400363971202</v>
      </c>
      <c r="G61" t="s">
        <v>11</v>
      </c>
      <c r="H61">
        <v>2.3693569964318102</v>
      </c>
      <c r="I61" s="1">
        <v>3.4530153137497898E-5</v>
      </c>
      <c r="J61" t="s">
        <v>10</v>
      </c>
      <c r="K61">
        <v>3.8931216653818497E-2</v>
      </c>
      <c r="L61">
        <v>0.99999611349594797</v>
      </c>
      <c r="M61" t="s">
        <v>9</v>
      </c>
      <c r="N61">
        <v>4.5349019272659099</v>
      </c>
      <c r="O61">
        <v>3.60658036901835E-3</v>
      </c>
      <c r="Q61">
        <v>18938.757160819201</v>
      </c>
      <c r="R61">
        <v>85763.505442922295</v>
      </c>
      <c r="T61">
        <f t="shared" si="2"/>
        <v>20461.485075588746</v>
      </c>
      <c r="U61">
        <f t="shared" si="3"/>
        <v>39162.880751767429</v>
      </c>
    </row>
    <row r="62" spans="1:21">
      <c r="A62" t="s">
        <v>4</v>
      </c>
      <c r="B62">
        <v>8631.7413647762405</v>
      </c>
      <c r="C62">
        <v>439.71596341201501</v>
      </c>
      <c r="D62" t="s">
        <v>12</v>
      </c>
      <c r="E62">
        <v>1.0569845264346E-2</v>
      </c>
      <c r="F62">
        <v>0.99959885326179998</v>
      </c>
      <c r="G62" t="s">
        <v>11</v>
      </c>
      <c r="H62">
        <v>2.3675877011711401</v>
      </c>
      <c r="I62" s="1">
        <v>3.4078234320713997E-5</v>
      </c>
      <c r="J62" t="s">
        <v>10</v>
      </c>
      <c r="K62">
        <v>3.99772858789137E-2</v>
      </c>
      <c r="L62">
        <v>0.99999609064850803</v>
      </c>
      <c r="M62" t="s">
        <v>9</v>
      </c>
      <c r="N62">
        <v>4.5674671540652696</v>
      </c>
      <c r="O62">
        <v>3.5845727326661398E-3</v>
      </c>
      <c r="Q62">
        <v>19284.616099418599</v>
      </c>
      <c r="R62">
        <v>85127.069406037001</v>
      </c>
      <c r="T62">
        <f t="shared" si="2"/>
        <v>20436.415264779684</v>
      </c>
      <c r="U62">
        <f t="shared" si="3"/>
        <v>39425.235143287879</v>
      </c>
    </row>
    <row r="63" spans="1:21">
      <c r="A63" t="s">
        <v>4</v>
      </c>
      <c r="B63">
        <v>8624.8622452740201</v>
      </c>
      <c r="C63">
        <v>434.05939380282098</v>
      </c>
      <c r="D63" t="s">
        <v>12</v>
      </c>
      <c r="E63">
        <v>1.8114371124895599E-3</v>
      </c>
      <c r="F63">
        <v>0.99959356250619302</v>
      </c>
      <c r="G63" t="s">
        <v>11</v>
      </c>
      <c r="H63">
        <v>2.36501184767992</v>
      </c>
      <c r="I63" s="1">
        <v>3.3626857890426402E-5</v>
      </c>
      <c r="J63" t="s">
        <v>10</v>
      </c>
      <c r="K63">
        <v>4.1082613306304701E-2</v>
      </c>
      <c r="L63">
        <v>0.99999606528663998</v>
      </c>
      <c r="M63" t="s">
        <v>9</v>
      </c>
      <c r="N63">
        <v>4.6016399192523698</v>
      </c>
      <c r="O63">
        <v>3.5604936869366001E-3</v>
      </c>
      <c r="Q63">
        <v>18742.6648919242</v>
      </c>
      <c r="R63">
        <v>83199.180120171601</v>
      </c>
      <c r="T63">
        <f t="shared" si="2"/>
        <v>20397.903206117408</v>
      </c>
      <c r="U63">
        <f t="shared" si="3"/>
        <v>39688.55148851886</v>
      </c>
    </row>
    <row r="64" spans="1:21">
      <c r="A64" t="s">
        <v>4</v>
      </c>
      <c r="B64">
        <v>8621.2065637837295</v>
      </c>
      <c r="C64">
        <v>428.78073151636102</v>
      </c>
      <c r="D64" t="s">
        <v>12</v>
      </c>
      <c r="E64">
        <v>-3.4012956441308501E-3</v>
      </c>
      <c r="F64">
        <v>0.99958847670681705</v>
      </c>
      <c r="G64" t="s">
        <v>11</v>
      </c>
      <c r="H64">
        <v>2.3634996988573</v>
      </c>
      <c r="I64" s="1">
        <v>3.3204446390747197E-5</v>
      </c>
      <c r="J64" t="s">
        <v>10</v>
      </c>
      <c r="K64">
        <v>4.1927250787304401E-2</v>
      </c>
      <c r="L64">
        <v>0.99999604383514096</v>
      </c>
      <c r="M64" t="s">
        <v>9</v>
      </c>
      <c r="N64">
        <v>4.6275666513970304</v>
      </c>
      <c r="O64">
        <v>3.5403952766872599E-3</v>
      </c>
      <c r="Q64">
        <v>19351.282444330202</v>
      </c>
      <c r="R64">
        <v>79189.391705348098</v>
      </c>
      <c r="T64">
        <f t="shared" si="2"/>
        <v>20376.215715993778</v>
      </c>
      <c r="U64">
        <f t="shared" si="3"/>
        <v>39895.249916621557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topLeftCell="BW4" workbookViewId="0">
      <selection activeCell="CM27" sqref="CM27"/>
    </sheetView>
  </sheetViews>
  <sheetFormatPr baseColWidth="10" defaultRowHeight="15" x14ac:dyDescent="0"/>
  <sheetData>
    <row r="1" spans="1:91">
      <c r="B1" t="s">
        <v>51</v>
      </c>
      <c r="C1" t="s">
        <v>57</v>
      </c>
      <c r="E1" t="s">
        <v>52</v>
      </c>
      <c r="F1" t="s">
        <v>58</v>
      </c>
      <c r="H1" t="s">
        <v>53</v>
      </c>
      <c r="I1" t="s">
        <v>59</v>
      </c>
      <c r="K1" t="s">
        <v>54</v>
      </c>
      <c r="N1" t="s">
        <v>55</v>
      </c>
      <c r="CB1" t="s">
        <v>50</v>
      </c>
      <c r="CC1" t="s">
        <v>49</v>
      </c>
      <c r="CE1" t="s">
        <v>48</v>
      </c>
      <c r="CG1" t="s">
        <v>47</v>
      </c>
      <c r="CH1" t="s">
        <v>46</v>
      </c>
      <c r="CI1" t="s">
        <v>45</v>
      </c>
      <c r="CJ1" t="s">
        <v>44</v>
      </c>
      <c r="CK1" t="s">
        <v>43</v>
      </c>
      <c r="CL1" t="s">
        <v>42</v>
      </c>
      <c r="CM1" t="s">
        <v>41</v>
      </c>
    </row>
    <row r="2" spans="1:91">
      <c r="A2" t="s">
        <v>4</v>
      </c>
      <c r="B2" s="1">
        <v>1705.1981123891101</v>
      </c>
      <c r="C2">
        <v>292.03120399840799</v>
      </c>
      <c r="D2" t="s">
        <v>40</v>
      </c>
      <c r="E2">
        <v>9.5820589826059004E-3</v>
      </c>
      <c r="F2">
        <v>0.99999971255469</v>
      </c>
      <c r="G2" t="s">
        <v>39</v>
      </c>
      <c r="H2" s="1">
        <v>15.503905494232701</v>
      </c>
      <c r="I2">
        <v>0.56751312713350799</v>
      </c>
      <c r="J2" t="s">
        <v>38</v>
      </c>
      <c r="K2">
        <v>1.1600660620888299E-3</v>
      </c>
      <c r="L2" s="1">
        <v>0.99999998431699499</v>
      </c>
      <c r="M2" t="s">
        <v>37</v>
      </c>
      <c r="N2" s="1">
        <v>1.8853120383858499</v>
      </c>
      <c r="O2" s="1">
        <v>0.96008107405098198</v>
      </c>
      <c r="P2" t="s">
        <v>36</v>
      </c>
      <c r="Q2">
        <v>8.7468779478062E-3</v>
      </c>
      <c r="R2">
        <v>0.99995194947529298</v>
      </c>
      <c r="S2" t="s">
        <v>35</v>
      </c>
      <c r="T2" s="1">
        <v>-2.7909054011136698</v>
      </c>
      <c r="U2">
        <v>7.7883178265254899E-3</v>
      </c>
      <c r="V2" t="s">
        <v>34</v>
      </c>
      <c r="W2" s="1">
        <v>-2.0893317250764601E-4</v>
      </c>
      <c r="X2">
        <v>0.99999328488964101</v>
      </c>
      <c r="Y2" t="s">
        <v>33</v>
      </c>
      <c r="Z2" s="1">
        <v>-1.46876518024184</v>
      </c>
      <c r="AA2">
        <v>5.3182475632263998E-2</v>
      </c>
      <c r="AB2" t="s">
        <v>32</v>
      </c>
      <c r="AC2">
        <v>-7.9049849217998798E-3</v>
      </c>
      <c r="AD2">
        <v>0.99995623906898701</v>
      </c>
      <c r="AE2" t="s">
        <v>31</v>
      </c>
      <c r="AF2" s="1">
        <v>2.8294907512267198</v>
      </c>
      <c r="AG2">
        <v>8.5452675416173296E-3</v>
      </c>
      <c r="AH2" t="s">
        <v>30</v>
      </c>
      <c r="AI2" s="1">
        <v>5.1559023644126003E-4</v>
      </c>
      <c r="AJ2">
        <v>0.99999580614019001</v>
      </c>
      <c r="AK2" t="s">
        <v>29</v>
      </c>
      <c r="AL2" s="1">
        <v>1.51550292462975</v>
      </c>
      <c r="AM2">
        <v>8.2516511590126795E-2</v>
      </c>
      <c r="AN2" t="s">
        <v>28</v>
      </c>
      <c r="AO2">
        <v>-2.0602183249946299E-2</v>
      </c>
      <c r="AP2">
        <v>0.99993617189134598</v>
      </c>
      <c r="AQ2" t="s">
        <v>27</v>
      </c>
      <c r="AR2" s="1">
        <v>4.6975425905794701</v>
      </c>
      <c r="AS2">
        <v>5.8743513036403801E-3</v>
      </c>
      <c r="AT2" t="s">
        <v>26</v>
      </c>
      <c r="AU2" s="1">
        <v>2.8804025809796301E-5</v>
      </c>
      <c r="AV2">
        <v>0.99999194171788597</v>
      </c>
      <c r="AW2" t="s">
        <v>25</v>
      </c>
      <c r="AX2" s="1">
        <v>0.79487758348980198</v>
      </c>
      <c r="AY2">
        <v>4.4714221914811503E-2</v>
      </c>
      <c r="AZ2" t="s">
        <v>24</v>
      </c>
      <c r="BA2" s="1">
        <v>5.1740898648712096E-4</v>
      </c>
      <c r="BB2">
        <v>0.99999209116714005</v>
      </c>
      <c r="BC2" t="s">
        <v>23</v>
      </c>
      <c r="BD2" s="1">
        <v>10.7818190401834</v>
      </c>
      <c r="BE2">
        <v>4.5520708303708399E-2</v>
      </c>
      <c r="BF2" t="s">
        <v>22</v>
      </c>
      <c r="BG2">
        <v>2.6402844750377601E-3</v>
      </c>
      <c r="BH2">
        <v>0.99999982370771101</v>
      </c>
      <c r="BI2" t="s">
        <v>21</v>
      </c>
      <c r="BJ2" s="1">
        <v>4.2530419353667499</v>
      </c>
      <c r="BK2">
        <v>0.68148426532612705</v>
      </c>
      <c r="BL2" t="s">
        <v>20</v>
      </c>
      <c r="BM2">
        <v>-6.5641981998477801E-3</v>
      </c>
      <c r="BN2">
        <v>0.99995501683362897</v>
      </c>
      <c r="BO2" t="s">
        <v>19</v>
      </c>
      <c r="BP2" s="1">
        <v>2.2707680111964401</v>
      </c>
      <c r="BQ2">
        <v>8.3150050322794104E-3</v>
      </c>
      <c r="BR2" t="s">
        <v>18</v>
      </c>
      <c r="BS2">
        <v>1.48363598790964E-3</v>
      </c>
      <c r="BT2">
        <v>0.99999702079679298</v>
      </c>
      <c r="BU2" t="s">
        <v>17</v>
      </c>
      <c r="BV2" s="1">
        <v>3.4080122293113999</v>
      </c>
      <c r="BW2">
        <v>0.11237884327431399</v>
      </c>
      <c r="CB2" s="1">
        <f t="shared" ref="CB2:CB33" si="0">-B2</f>
        <v>-1705.1981123891101</v>
      </c>
      <c r="CC2">
        <v>12.18</v>
      </c>
      <c r="CE2">
        <v>10.220000000000001</v>
      </c>
      <c r="CG2">
        <f>CORREL($B2:$B62,$CE2:$CE62)</f>
        <v>-0.85702515185318118</v>
      </c>
      <c r="CH2">
        <f>CORREL($B2:$B61,$CE3:$CE62)</f>
        <v>-0.85661723682514157</v>
      </c>
      <c r="CI2">
        <f>CORREL($B2:$B60,$CE4:$CE62)</f>
        <v>-0.86366446505684435</v>
      </c>
      <c r="CJ2">
        <f>CORREL($B2:$B59,$CE5:$CE62)</f>
        <v>-0.8618495870625047</v>
      </c>
      <c r="CK2">
        <f>CORREL($B2:$B58,$CE6:$CE62)</f>
        <v>-0.84512951072906839</v>
      </c>
      <c r="CL2">
        <f>CORREL($B2:$B57,$CE7:$CE62)</f>
        <v>-0.80897984056028771</v>
      </c>
      <c r="CM2">
        <f>CORREL($B2:$B57,$CE7:$CE62)</f>
        <v>-0.80897984056028771</v>
      </c>
    </row>
    <row r="3" spans="1:91">
      <c r="A3" t="s">
        <v>4</v>
      </c>
      <c r="B3" s="1">
        <v>1726.28954467178</v>
      </c>
      <c r="C3">
        <v>146.44979895962001</v>
      </c>
      <c r="D3" t="s">
        <v>40</v>
      </c>
      <c r="E3">
        <v>1.5877485078740702E-2</v>
      </c>
      <c r="F3">
        <v>0.99999942056056201</v>
      </c>
      <c r="G3" t="s">
        <v>39</v>
      </c>
      <c r="H3" s="1">
        <v>21.663738409433702</v>
      </c>
      <c r="I3">
        <v>0.38053388767164098</v>
      </c>
      <c r="J3" t="s">
        <v>38</v>
      </c>
      <c r="K3">
        <v>2.18924455761537E-3</v>
      </c>
      <c r="L3" s="1">
        <v>0.99999996955335402</v>
      </c>
      <c r="M3" t="s">
        <v>37</v>
      </c>
      <c r="N3" s="1">
        <v>3.58575009316765</v>
      </c>
      <c r="O3" s="1">
        <v>0.92135717438453901</v>
      </c>
      <c r="P3" t="s">
        <v>36</v>
      </c>
      <c r="Q3">
        <v>1.42947612649202E-2</v>
      </c>
      <c r="R3">
        <v>0.99990619445107798</v>
      </c>
      <c r="S3" t="s">
        <v>35</v>
      </c>
      <c r="T3" s="1">
        <v>-2.73099235016192</v>
      </c>
      <c r="U3">
        <v>3.7866148773825501E-3</v>
      </c>
      <c r="V3" t="s">
        <v>34</v>
      </c>
      <c r="W3">
        <v>-1.17609180910071E-3</v>
      </c>
      <c r="X3">
        <v>0.99998792127793001</v>
      </c>
      <c r="Y3" t="s">
        <v>33</v>
      </c>
      <c r="Z3" s="1">
        <v>-1.56265520939652</v>
      </c>
      <c r="AA3">
        <v>2.8812210118968801E-2</v>
      </c>
      <c r="AB3" t="s">
        <v>32</v>
      </c>
      <c r="AC3">
        <v>-1.1470069672209E-2</v>
      </c>
      <c r="AD3">
        <v>0.99991301579481495</v>
      </c>
      <c r="AE3" t="s">
        <v>31</v>
      </c>
      <c r="AF3" s="1">
        <v>2.7925259616881801</v>
      </c>
      <c r="AG3">
        <v>4.0782208298692103E-3</v>
      </c>
      <c r="AH3" t="s">
        <v>30</v>
      </c>
      <c r="AI3" s="1">
        <v>8.3169524149267896E-4</v>
      </c>
      <c r="AJ3">
        <v>0.99999164169634203</v>
      </c>
      <c r="AK3" t="s">
        <v>29</v>
      </c>
      <c r="AL3" s="1">
        <v>1.5678532701875101</v>
      </c>
      <c r="AM3">
        <v>4.0870998612917799E-2</v>
      </c>
      <c r="AN3" t="s">
        <v>28</v>
      </c>
      <c r="AO3">
        <v>-3.1108441093051799E-2</v>
      </c>
      <c r="AP3">
        <v>0.99987206503367398</v>
      </c>
      <c r="AQ3" t="s">
        <v>27</v>
      </c>
      <c r="AR3" s="1">
        <v>4.6177280827517304</v>
      </c>
      <c r="AS3">
        <v>2.7750353365688899E-3</v>
      </c>
      <c r="AT3" t="s">
        <v>26</v>
      </c>
      <c r="AU3" s="1">
        <v>-8.3068506198348806E-5</v>
      </c>
      <c r="AV3">
        <v>0.99998335379018599</v>
      </c>
      <c r="AW3" t="s">
        <v>25</v>
      </c>
      <c r="AX3" s="1">
        <v>0.79087598179417096</v>
      </c>
      <c r="AY3">
        <v>2.09075784771201E-2</v>
      </c>
      <c r="AZ3" t="s">
        <v>24</v>
      </c>
      <c r="BA3" s="1">
        <v>-1.7656056817337299E-4</v>
      </c>
      <c r="BB3">
        <v>0.99998411802926401</v>
      </c>
      <c r="BC3" t="s">
        <v>23</v>
      </c>
      <c r="BD3" s="1">
        <v>10.7849870075715</v>
      </c>
      <c r="BE3">
        <v>2.19248731816689E-2</v>
      </c>
      <c r="BF3" t="s">
        <v>22</v>
      </c>
      <c r="BG3">
        <v>4.44911173974003E-3</v>
      </c>
      <c r="BH3">
        <v>0.99999964949555697</v>
      </c>
      <c r="BI3" t="s">
        <v>21</v>
      </c>
      <c r="BJ3" s="1">
        <v>6.3680652153957604</v>
      </c>
      <c r="BK3">
        <v>0.50404386995554595</v>
      </c>
      <c r="BL3" t="s">
        <v>20</v>
      </c>
      <c r="BM3">
        <v>-1.23594868845493E-2</v>
      </c>
      <c r="BN3">
        <v>0.99990912229204998</v>
      </c>
      <c r="BO3" t="s">
        <v>19</v>
      </c>
      <c r="BP3" s="1">
        <v>2.2008155980227899</v>
      </c>
      <c r="BQ3">
        <v>3.9006408067449299E-3</v>
      </c>
      <c r="BR3" t="s">
        <v>18</v>
      </c>
      <c r="BS3">
        <v>1.9520427555347901E-3</v>
      </c>
      <c r="BT3">
        <v>0.99999418583284105</v>
      </c>
      <c r="BU3" t="s">
        <v>17</v>
      </c>
      <c r="BV3" s="1">
        <v>3.5135139752916098</v>
      </c>
      <c r="BW3">
        <v>5.7787778694525699E-2</v>
      </c>
      <c r="CB3" s="1">
        <f t="shared" si="0"/>
        <v>-1726.28954467178</v>
      </c>
      <c r="CC3">
        <v>12.18</v>
      </c>
      <c r="CE3">
        <v>10.220000000000001</v>
      </c>
    </row>
    <row r="4" spans="1:91">
      <c r="A4" t="s">
        <v>4</v>
      </c>
      <c r="B4" s="1">
        <v>1738.5910400826201</v>
      </c>
      <c r="C4">
        <v>96.405835981470702</v>
      </c>
      <c r="D4" t="s">
        <v>40</v>
      </c>
      <c r="E4">
        <v>2.0699793251767101E-2</v>
      </c>
      <c r="F4">
        <v>0.99999912099393895</v>
      </c>
      <c r="G4" t="s">
        <v>39</v>
      </c>
      <c r="H4" s="1">
        <v>24.8594446393355</v>
      </c>
      <c r="I4">
        <v>0.28312237537969998</v>
      </c>
      <c r="J4" t="s">
        <v>38</v>
      </c>
      <c r="K4">
        <v>3.0530387535005802E-3</v>
      </c>
      <c r="L4" s="1">
        <v>0.99999995923326201</v>
      </c>
      <c r="M4" t="s">
        <v>37</v>
      </c>
      <c r="N4" s="1">
        <v>4.9680603266941104</v>
      </c>
      <c r="O4" s="1">
        <v>0.89565320461366205</v>
      </c>
      <c r="P4" t="s">
        <v>36</v>
      </c>
      <c r="Q4">
        <v>5.9832148804108004E-3</v>
      </c>
      <c r="R4">
        <v>0.99985917363772503</v>
      </c>
      <c r="S4" t="s">
        <v>35</v>
      </c>
      <c r="T4" s="1">
        <v>-2.7887933087481098</v>
      </c>
      <c r="U4">
        <v>2.4628123644394599E-3</v>
      </c>
      <c r="V4" t="s">
        <v>34</v>
      </c>
      <c r="W4">
        <v>-3.2624857581997299E-3</v>
      </c>
      <c r="X4">
        <v>0.99998311408572005</v>
      </c>
      <c r="Y4" t="s">
        <v>33</v>
      </c>
      <c r="Z4" s="1">
        <v>-1.66814092309027</v>
      </c>
      <c r="AA4">
        <v>2.0318175271354801E-2</v>
      </c>
      <c r="AB4" t="s">
        <v>32</v>
      </c>
      <c r="AC4">
        <v>-1.66142797391431E-2</v>
      </c>
      <c r="AD4">
        <v>0.99986596180264797</v>
      </c>
      <c r="AE4" t="s">
        <v>31</v>
      </c>
      <c r="AF4" s="1">
        <v>2.7597919029906102</v>
      </c>
      <c r="AG4">
        <v>2.5822782099786399E-3</v>
      </c>
      <c r="AH4" t="s">
        <v>30</v>
      </c>
      <c r="AI4">
        <v>2.0348702464446202E-3</v>
      </c>
      <c r="AJ4">
        <v>0.99998799634684699</v>
      </c>
      <c r="AK4" t="s">
        <v>29</v>
      </c>
      <c r="AL4" s="1">
        <v>1.6545302903525301</v>
      </c>
      <c r="AM4">
        <v>2.81929486054565E-2</v>
      </c>
      <c r="AN4" t="s">
        <v>28</v>
      </c>
      <c r="AO4">
        <v>-4.4722818321308401E-2</v>
      </c>
      <c r="AP4">
        <v>0.99980497648018396</v>
      </c>
      <c r="AQ4" t="s">
        <v>27</v>
      </c>
      <c r="AR4" s="1">
        <v>4.55794087899051</v>
      </c>
      <c r="AS4">
        <v>1.77648868658221E-3</v>
      </c>
      <c r="AT4" t="s">
        <v>26</v>
      </c>
      <c r="AU4" s="1">
        <v>-3.5324780379526098E-4</v>
      </c>
      <c r="AV4">
        <v>0.99997595322340205</v>
      </c>
      <c r="AW4" t="s">
        <v>25</v>
      </c>
      <c r="AX4" s="1">
        <v>0.78180019291052405</v>
      </c>
      <c r="AY4">
        <v>1.4251737872861801E-2</v>
      </c>
      <c r="AZ4" t="s">
        <v>24</v>
      </c>
      <c r="BA4" s="1">
        <v>-5.6156183574123698E-5</v>
      </c>
      <c r="BB4">
        <v>0.99997601788687296</v>
      </c>
      <c r="BC4" t="s">
        <v>23</v>
      </c>
      <c r="BD4" s="1">
        <v>10.8020629273569</v>
      </c>
      <c r="BE4">
        <v>1.42736508529942E-2</v>
      </c>
      <c r="BF4" t="s">
        <v>22</v>
      </c>
      <c r="BG4">
        <v>6.2849108145994897E-3</v>
      </c>
      <c r="BH4">
        <v>0.99999946747045598</v>
      </c>
      <c r="BI4" t="s">
        <v>21</v>
      </c>
      <c r="BJ4" s="1">
        <v>7.9738779277349003</v>
      </c>
      <c r="BK4">
        <v>0.39473521095705899</v>
      </c>
      <c r="BL4" t="s">
        <v>20</v>
      </c>
      <c r="BM4">
        <v>-1.9076013754750001E-2</v>
      </c>
      <c r="BN4">
        <v>0.99986160740656405</v>
      </c>
      <c r="BO4" t="s">
        <v>19</v>
      </c>
      <c r="BP4" s="1">
        <v>2.1580821054668502</v>
      </c>
      <c r="BQ4">
        <v>2.5011838701057098E-3</v>
      </c>
      <c r="BR4" t="s">
        <v>18</v>
      </c>
      <c r="BS4">
        <v>1.7949888865966899E-3</v>
      </c>
      <c r="BT4">
        <v>0.99999107206579696</v>
      </c>
      <c r="BU4" t="s">
        <v>17</v>
      </c>
      <c r="BV4" s="1">
        <v>3.50192346067612</v>
      </c>
      <c r="BW4">
        <v>3.7449225435325001E-2</v>
      </c>
      <c r="CB4" s="1">
        <f t="shared" si="0"/>
        <v>-1738.5910400826201</v>
      </c>
      <c r="CC4">
        <v>10.45</v>
      </c>
      <c r="CE4">
        <v>12.18</v>
      </c>
      <c r="CG4" t="s">
        <v>47</v>
      </c>
      <c r="CH4" t="s">
        <v>46</v>
      </c>
      <c r="CI4" t="s">
        <v>45</v>
      </c>
      <c r="CJ4" t="s">
        <v>44</v>
      </c>
      <c r="CK4" t="s">
        <v>43</v>
      </c>
      <c r="CL4" t="s">
        <v>42</v>
      </c>
      <c r="CM4" t="s">
        <v>41</v>
      </c>
    </row>
    <row r="5" spans="1:91">
      <c r="A5" t="s">
        <v>4</v>
      </c>
      <c r="B5" s="1">
        <v>1729.59045760868</v>
      </c>
      <c r="C5">
        <v>72.098910135467406</v>
      </c>
      <c r="D5" t="s">
        <v>40</v>
      </c>
      <c r="E5">
        <v>2.47482233394026E-2</v>
      </c>
      <c r="F5">
        <v>0.99999882512803895</v>
      </c>
      <c r="G5" t="s">
        <v>39</v>
      </c>
      <c r="H5" s="1">
        <v>26.837645393153501</v>
      </c>
      <c r="I5">
        <v>0.22636039500492899</v>
      </c>
      <c r="J5" t="s">
        <v>38</v>
      </c>
      <c r="K5">
        <v>3.7754679143238499E-3</v>
      </c>
      <c r="L5" s="1">
        <v>0.99999995120921503</v>
      </c>
      <c r="M5" t="s">
        <v>37</v>
      </c>
      <c r="N5" s="1">
        <v>6.08762752280676</v>
      </c>
      <c r="O5" s="1">
        <v>0.87678997621712795</v>
      </c>
      <c r="P5" t="s">
        <v>36</v>
      </c>
      <c r="Q5">
        <v>2.8284482261777801E-2</v>
      </c>
      <c r="R5">
        <v>0.99981224007847902</v>
      </c>
      <c r="S5" t="s">
        <v>35</v>
      </c>
      <c r="T5" s="1">
        <v>-2.69244112322535</v>
      </c>
      <c r="U5">
        <v>1.82954433088618E-3</v>
      </c>
      <c r="V5" t="s">
        <v>34</v>
      </c>
      <c r="W5">
        <v>-2.2852280998834499E-3</v>
      </c>
      <c r="X5">
        <v>0.99997830224374995</v>
      </c>
      <c r="Y5" t="s">
        <v>33</v>
      </c>
      <c r="Z5" s="1">
        <v>-1.6332078488067101</v>
      </c>
      <c r="AA5">
        <v>1.57178130206545E-2</v>
      </c>
      <c r="AB5" t="s">
        <v>32</v>
      </c>
      <c r="AC5">
        <v>-4.7613100659188001E-2</v>
      </c>
      <c r="AD5">
        <v>0.99981927950023597</v>
      </c>
      <c r="AE5" t="s">
        <v>31</v>
      </c>
      <c r="AF5" s="1">
        <v>2.6198555265521302</v>
      </c>
      <c r="AG5">
        <v>1.8973714340139601E-3</v>
      </c>
      <c r="AH5" t="s">
        <v>30</v>
      </c>
      <c r="AI5">
        <v>1.2610863417587099E-3</v>
      </c>
      <c r="AJ5">
        <v>0.99998420185028103</v>
      </c>
      <c r="AK5" t="s">
        <v>29</v>
      </c>
      <c r="AL5" s="1">
        <v>1.61611543157218</v>
      </c>
      <c r="AM5">
        <v>2.1354194004596799E-2</v>
      </c>
      <c r="AN5" t="s">
        <v>28</v>
      </c>
      <c r="AO5">
        <v>-6.6129483661952301E-2</v>
      </c>
      <c r="AP5">
        <v>0.99973620235049399</v>
      </c>
      <c r="AQ5" t="s">
        <v>27</v>
      </c>
      <c r="AR5" s="1">
        <v>4.4898551665450501</v>
      </c>
      <c r="AS5">
        <v>1.3005901296769999E-3</v>
      </c>
      <c r="AT5" t="s">
        <v>26</v>
      </c>
      <c r="AU5">
        <v>-1.0054142625207699E-3</v>
      </c>
      <c r="AV5">
        <v>0.99996897932750906</v>
      </c>
      <c r="AW5" t="s">
        <v>25</v>
      </c>
      <c r="AX5" s="1">
        <v>0.76543994885654698</v>
      </c>
      <c r="AY5">
        <v>1.09836078982229E-2</v>
      </c>
      <c r="AZ5" t="s">
        <v>24</v>
      </c>
      <c r="BA5">
        <v>3.1456179182083898E-3</v>
      </c>
      <c r="BB5">
        <v>0.99996805426741997</v>
      </c>
      <c r="BC5" t="s">
        <v>23</v>
      </c>
      <c r="BD5" s="1">
        <v>10.876544836307501</v>
      </c>
      <c r="BE5">
        <v>1.06496251014425E-2</v>
      </c>
      <c r="BF5" t="s">
        <v>22</v>
      </c>
      <c r="BG5">
        <v>7.8488375922582398E-3</v>
      </c>
      <c r="BH5">
        <v>0.99999931016202503</v>
      </c>
      <c r="BI5" t="s">
        <v>21</v>
      </c>
      <c r="BJ5" s="1">
        <v>9.0410089634500395</v>
      </c>
      <c r="BK5">
        <v>0.33286115209168698</v>
      </c>
      <c r="BL5" t="s">
        <v>20</v>
      </c>
      <c r="BM5">
        <v>-2.2760105655685901E-2</v>
      </c>
      <c r="BN5">
        <v>0.99981232487729899</v>
      </c>
      <c r="BO5" t="s">
        <v>19</v>
      </c>
      <c r="BP5" s="1">
        <v>2.14105471386197</v>
      </c>
      <c r="BQ5">
        <v>1.8268553952687501E-3</v>
      </c>
      <c r="BR5" t="s">
        <v>18</v>
      </c>
      <c r="BS5">
        <v>1.9913498600436E-3</v>
      </c>
      <c r="BT5">
        <v>0.99998801222713396</v>
      </c>
      <c r="BU5" t="s">
        <v>17</v>
      </c>
      <c r="BV5" s="1">
        <v>3.51312684877895</v>
      </c>
      <c r="BW5">
        <v>2.78840424249454E-2</v>
      </c>
      <c r="CB5" s="1">
        <f t="shared" si="0"/>
        <v>-1729.59045760868</v>
      </c>
      <c r="CC5">
        <v>10.45</v>
      </c>
      <c r="CE5">
        <v>12.18</v>
      </c>
      <c r="CG5">
        <f>CORREL($B2:$B62,$CE2:$CE62)</f>
        <v>-0.85702515185318118</v>
      </c>
      <c r="CH5">
        <f>CORREL($B3:$B62,$CE2:$CE61)</f>
        <v>-0.89558332773617388</v>
      </c>
      <c r="CI5">
        <f>CORREL($B4:$B62,$CE2:$CE60)</f>
        <v>-0.90252424242391505</v>
      </c>
      <c r="CJ5">
        <f>CORREL($B5:$B62,$CE2:$CE59)</f>
        <v>-0.91429523766466858</v>
      </c>
      <c r="CK5">
        <f>CORREL($B6:$B62,$CE2:$CE58)</f>
        <v>-0.92544324860195137</v>
      </c>
      <c r="CL5">
        <f>CORREL($B7:$B62,$CE2:$CE57)</f>
        <v>-0.93160406388492834</v>
      </c>
      <c r="CM5">
        <f>CORREL($B8:$B62,$CE2:$CE56)</f>
        <v>-0.93415040765782231</v>
      </c>
    </row>
    <row r="6" spans="1:91">
      <c r="A6" t="s">
        <v>4</v>
      </c>
      <c r="B6" s="1">
        <v>1718.8767623000699</v>
      </c>
      <c r="C6">
        <v>57.455349058339699</v>
      </c>
      <c r="D6" t="s">
        <v>40</v>
      </c>
      <c r="E6">
        <v>2.8488682258705801E-2</v>
      </c>
      <c r="F6">
        <v>0.99999852450110605</v>
      </c>
      <c r="G6" t="s">
        <v>39</v>
      </c>
      <c r="H6" s="1">
        <v>28.289002838764102</v>
      </c>
      <c r="I6">
        <v>0.188449909928431</v>
      </c>
      <c r="J6" t="s">
        <v>38</v>
      </c>
      <c r="K6">
        <v>4.5691318289467096E-3</v>
      </c>
      <c r="L6" s="1">
        <v>0.99999994285926397</v>
      </c>
      <c r="M6" t="s">
        <v>37</v>
      </c>
      <c r="N6" s="1">
        <v>7.2841780042861402</v>
      </c>
      <c r="O6" s="1">
        <v>0.85821578037671697</v>
      </c>
      <c r="P6" t="s">
        <v>36</v>
      </c>
      <c r="Q6">
        <v>5.6877803788518297E-2</v>
      </c>
      <c r="R6">
        <v>0.99976239246091403</v>
      </c>
      <c r="S6" t="s">
        <v>35</v>
      </c>
      <c r="T6" s="1">
        <v>-2.6014620505337498</v>
      </c>
      <c r="U6">
        <v>1.4409087891908499E-3</v>
      </c>
      <c r="V6" t="s">
        <v>34</v>
      </c>
      <c r="W6" s="1">
        <v>-7.5903332384630296E-4</v>
      </c>
      <c r="X6">
        <v>0.99997255627148995</v>
      </c>
      <c r="Y6" t="s">
        <v>33</v>
      </c>
      <c r="Z6" s="1">
        <v>-1.5913673167800899</v>
      </c>
      <c r="AA6">
        <v>1.24055372416056E-2</v>
      </c>
      <c r="AB6" t="s">
        <v>32</v>
      </c>
      <c r="AC6">
        <v>-8.3083614846759496E-2</v>
      </c>
      <c r="AD6">
        <v>0.99976983797841901</v>
      </c>
      <c r="AE6" t="s">
        <v>31</v>
      </c>
      <c r="AF6" s="1">
        <v>2.5030582873839902</v>
      </c>
      <c r="AG6">
        <v>1.48530130046875E-3</v>
      </c>
      <c r="AH6" t="s">
        <v>30</v>
      </c>
      <c r="AI6">
        <v>2.12071711613408E-3</v>
      </c>
      <c r="AJ6">
        <v>0.99998205049911904</v>
      </c>
      <c r="AK6" t="s">
        <v>29</v>
      </c>
      <c r="AL6" s="1">
        <v>1.6475350528488599</v>
      </c>
      <c r="AM6">
        <v>1.8800791884211899E-2</v>
      </c>
      <c r="AN6" t="s">
        <v>28</v>
      </c>
      <c r="AO6">
        <v>-0.100135504902887</v>
      </c>
      <c r="AP6">
        <v>0.99966491374293498</v>
      </c>
      <c r="AQ6" t="s">
        <v>27</v>
      </c>
      <c r="AR6" s="1">
        <v>4.4121128479399001</v>
      </c>
      <c r="AS6">
        <v>1.0206670342036901E-3</v>
      </c>
      <c r="AT6" t="s">
        <v>26</v>
      </c>
      <c r="AU6" s="1">
        <v>-2.2433046733632501E-4</v>
      </c>
      <c r="AV6">
        <v>0.99996630600463998</v>
      </c>
      <c r="AW6" t="s">
        <v>25</v>
      </c>
      <c r="AX6" s="1">
        <v>0.78016410729234298</v>
      </c>
      <c r="AY6">
        <v>1.0106302577189599E-2</v>
      </c>
      <c r="AZ6" t="s">
        <v>24</v>
      </c>
      <c r="BA6">
        <v>6.66174660020222E-3</v>
      </c>
      <c r="BB6">
        <v>0.99995998776987904</v>
      </c>
      <c r="BC6" t="s">
        <v>23</v>
      </c>
      <c r="BD6" s="1">
        <v>10.9375806857143</v>
      </c>
      <c r="BE6">
        <v>8.4927189230172492E-3</v>
      </c>
      <c r="BF6" t="s">
        <v>22</v>
      </c>
      <c r="BG6">
        <v>9.5531957871015493E-3</v>
      </c>
      <c r="BH6">
        <v>0.99999913942084795</v>
      </c>
      <c r="BI6" t="s">
        <v>21</v>
      </c>
      <c r="BJ6" s="1">
        <v>10.0154870877005</v>
      </c>
      <c r="BK6">
        <v>0.28498134275138298</v>
      </c>
      <c r="BL6" t="s">
        <v>20</v>
      </c>
      <c r="BM6">
        <v>-2.3426695111504799E-2</v>
      </c>
      <c r="BN6">
        <v>0.99976273800723503</v>
      </c>
      <c r="BO6" t="s">
        <v>19</v>
      </c>
      <c r="BP6" s="1">
        <v>2.1382215247655001</v>
      </c>
      <c r="BQ6">
        <v>1.44083965372538E-3</v>
      </c>
      <c r="BR6" t="s">
        <v>18</v>
      </c>
      <c r="BS6">
        <v>3.91668072569236E-3</v>
      </c>
      <c r="BT6">
        <v>0.99998451056522397</v>
      </c>
      <c r="BU6" t="s">
        <v>17</v>
      </c>
      <c r="BV6" s="1">
        <v>3.6041354759062898</v>
      </c>
      <c r="BW6">
        <v>2.1638133993818E-2</v>
      </c>
      <c r="CB6" s="1">
        <f t="shared" si="0"/>
        <v>-1718.8767623000699</v>
      </c>
      <c r="CC6">
        <v>10.45</v>
      </c>
      <c r="CE6">
        <v>12.18</v>
      </c>
    </row>
    <row r="7" spans="1:91">
      <c r="A7" t="s">
        <v>4</v>
      </c>
      <c r="B7" s="1">
        <v>1715.42190265822</v>
      </c>
      <c r="C7">
        <v>47.745998521891501</v>
      </c>
      <c r="D7" t="s">
        <v>40</v>
      </c>
      <c r="E7">
        <v>3.16433541507024E-2</v>
      </c>
      <c r="F7">
        <v>0.99999822205532796</v>
      </c>
      <c r="G7" t="s">
        <v>39</v>
      </c>
      <c r="H7" s="1">
        <v>29.307692983539201</v>
      </c>
      <c r="I7">
        <v>0.16137953779441</v>
      </c>
      <c r="J7" t="s">
        <v>38</v>
      </c>
      <c r="K7">
        <v>5.32879414104942E-3</v>
      </c>
      <c r="L7" s="1">
        <v>0.99999993530271003</v>
      </c>
      <c r="M7" t="s">
        <v>37</v>
      </c>
      <c r="N7" s="1">
        <v>8.4026362479490793</v>
      </c>
      <c r="O7" s="1">
        <v>0.84214241783083499</v>
      </c>
      <c r="P7" t="s">
        <v>36</v>
      </c>
      <c r="Q7">
        <v>5.3810054326865302E-2</v>
      </c>
      <c r="R7">
        <v>0.99971250588581795</v>
      </c>
      <c r="S7" t="s">
        <v>35</v>
      </c>
      <c r="T7" s="1">
        <v>-2.60885157781067</v>
      </c>
      <c r="U7">
        <v>1.1891972910152201E-3</v>
      </c>
      <c r="V7" t="s">
        <v>34</v>
      </c>
      <c r="W7">
        <v>-3.2389221040648002E-3</v>
      </c>
      <c r="X7">
        <v>0.999969265315797</v>
      </c>
      <c r="Y7" t="s">
        <v>33</v>
      </c>
      <c r="Z7" s="1">
        <v>-1.6441113223297901</v>
      </c>
      <c r="AA7">
        <v>1.1074779907837701E-2</v>
      </c>
      <c r="AB7" t="s">
        <v>32</v>
      </c>
      <c r="AC7">
        <v>-8.8950689794365906E-2</v>
      </c>
      <c r="AD7">
        <v>0.99971998703546805</v>
      </c>
      <c r="AE7" t="s">
        <v>31</v>
      </c>
      <c r="AF7" s="1">
        <v>2.4879007929980599</v>
      </c>
      <c r="AG7">
        <v>1.2194320939207799E-3</v>
      </c>
      <c r="AH7" t="s">
        <v>30</v>
      </c>
      <c r="AI7">
        <v>1.5763214373002599E-3</v>
      </c>
      <c r="AJ7">
        <v>0.99997964943550299</v>
      </c>
      <c r="AK7" t="s">
        <v>29</v>
      </c>
      <c r="AL7" s="1">
        <v>1.62991892925284</v>
      </c>
      <c r="AM7">
        <v>1.6595851429125601E-2</v>
      </c>
      <c r="AN7" t="s">
        <v>28</v>
      </c>
      <c r="AO7">
        <v>-0.14931341141913301</v>
      </c>
      <c r="AP7">
        <v>0.999591278810673</v>
      </c>
      <c r="AQ7" t="s">
        <v>27</v>
      </c>
      <c r="AR7" s="1">
        <v>4.3255900715065501</v>
      </c>
      <c r="AS7" s="1">
        <v>8.3568325184757701E-4</v>
      </c>
      <c r="AT7" t="s">
        <v>26</v>
      </c>
      <c r="AU7">
        <v>-1.7355283537271299E-3</v>
      </c>
      <c r="AV7">
        <v>0.99996334030020895</v>
      </c>
      <c r="AW7" t="s">
        <v>25</v>
      </c>
      <c r="AX7" s="1">
        <v>0.75394696335841904</v>
      </c>
      <c r="AY7">
        <v>9.2870299435323603E-3</v>
      </c>
      <c r="AZ7" t="s">
        <v>24</v>
      </c>
      <c r="BA7">
        <v>1.04765346592256E-2</v>
      </c>
      <c r="BB7">
        <v>0.99995192426858104</v>
      </c>
      <c r="BC7" t="s">
        <v>23</v>
      </c>
      <c r="BD7" s="1">
        <v>10.9924159033643</v>
      </c>
      <c r="BE7">
        <v>7.0680630633319502E-3</v>
      </c>
      <c r="BF7" t="s">
        <v>22</v>
      </c>
      <c r="BG7">
        <v>1.10248999354816E-2</v>
      </c>
      <c r="BH7">
        <v>0.99999898034566004</v>
      </c>
      <c r="BI7" t="s">
        <v>21</v>
      </c>
      <c r="BJ7" s="1">
        <v>10.7347125307169</v>
      </c>
      <c r="BK7">
        <v>0.25143492315899202</v>
      </c>
      <c r="BL7" t="s">
        <v>20</v>
      </c>
      <c r="BM7">
        <v>-2.3975297776222499E-2</v>
      </c>
      <c r="BN7">
        <v>0.99971323337451801</v>
      </c>
      <c r="BO7" t="s">
        <v>19</v>
      </c>
      <c r="BP7" s="1">
        <v>2.1367047225079601</v>
      </c>
      <c r="BQ7">
        <v>1.1907429290862199E-3</v>
      </c>
      <c r="BR7" t="s">
        <v>18</v>
      </c>
      <c r="BS7">
        <v>5.1786231331382099E-3</v>
      </c>
      <c r="BT7">
        <v>0.99998108606198699</v>
      </c>
      <c r="BU7" t="s">
        <v>17</v>
      </c>
      <c r="BV7" s="1">
        <v>3.6507039292596102</v>
      </c>
      <c r="BW7">
        <v>1.7764004832318998E-2</v>
      </c>
      <c r="CB7" s="1">
        <f t="shared" si="0"/>
        <v>-1715.42190265822</v>
      </c>
      <c r="CC7">
        <v>13.62</v>
      </c>
      <c r="CE7">
        <v>10.45</v>
      </c>
    </row>
    <row r="8" spans="1:91">
      <c r="A8" t="s">
        <v>4</v>
      </c>
      <c r="B8" s="1">
        <v>1713.2344910591501</v>
      </c>
      <c r="C8">
        <v>41.112875850077799</v>
      </c>
      <c r="D8" t="s">
        <v>40</v>
      </c>
      <c r="E8">
        <v>3.4638454079968899E-2</v>
      </c>
      <c r="F8">
        <v>0.99999792233515605</v>
      </c>
      <c r="G8" t="s">
        <v>39</v>
      </c>
      <c r="H8">
        <v>30.135202172887801</v>
      </c>
      <c r="I8">
        <v>0.14131549556947301</v>
      </c>
      <c r="J8" t="s">
        <v>38</v>
      </c>
      <c r="K8">
        <v>6.03323532483743E-3</v>
      </c>
      <c r="L8" s="1">
        <v>0.99999992860928799</v>
      </c>
      <c r="M8" t="s">
        <v>37</v>
      </c>
      <c r="N8">
        <v>9.4190272293183597</v>
      </c>
      <c r="O8" s="1">
        <v>0.82843502703049698</v>
      </c>
      <c r="P8" t="s">
        <v>36</v>
      </c>
      <c r="Q8">
        <v>5.06540833023073E-2</v>
      </c>
      <c r="R8">
        <v>0.99967276103691505</v>
      </c>
      <c r="S8" t="s">
        <v>35</v>
      </c>
      <c r="T8" s="1">
        <v>-2.61522388134635</v>
      </c>
      <c r="U8">
        <v>1.0442327982594401E-3</v>
      </c>
      <c r="V8" t="s">
        <v>34</v>
      </c>
      <c r="W8">
        <v>-2.53310884859309E-3</v>
      </c>
      <c r="X8">
        <v>0.99996571671435397</v>
      </c>
      <c r="Y8" t="s">
        <v>33</v>
      </c>
      <c r="Z8" s="1">
        <v>-1.6306899222948601</v>
      </c>
      <c r="AA8">
        <v>9.9292662888161801E-3</v>
      </c>
      <c r="AB8" t="s">
        <v>32</v>
      </c>
      <c r="AC8">
        <v>-8.6294044050315405E-2</v>
      </c>
      <c r="AD8">
        <v>0.99968272351568799</v>
      </c>
      <c r="AE8" t="s">
        <v>31</v>
      </c>
      <c r="AF8" s="1">
        <v>2.4933997020138898</v>
      </c>
      <c r="AG8">
        <v>1.07584565156784E-3</v>
      </c>
      <c r="AH8" t="s">
        <v>30</v>
      </c>
      <c r="AI8" s="1">
        <v>3.7989026488516499E-4</v>
      </c>
      <c r="AJ8">
        <v>0.99997697519675199</v>
      </c>
      <c r="AK8" t="s">
        <v>29</v>
      </c>
      <c r="AL8" s="1">
        <v>1.59586201619574</v>
      </c>
      <c r="AM8">
        <v>1.46829429286204E-2</v>
      </c>
      <c r="AN8" t="s">
        <v>28</v>
      </c>
      <c r="AO8">
        <v>-0.202094245950003</v>
      </c>
      <c r="AP8">
        <v>0.99951611301327103</v>
      </c>
      <c r="AQ8" t="s">
        <v>27</v>
      </c>
      <c r="AR8" s="1">
        <v>4.2498118477038602</v>
      </c>
      <c r="AS8" s="1">
        <v>7.0548629752208603E-4</v>
      </c>
      <c r="AT8" t="s">
        <v>26</v>
      </c>
      <c r="AU8">
        <v>-4.1529054014996696E-3</v>
      </c>
      <c r="AV8">
        <v>0.999959979071817</v>
      </c>
      <c r="AW8" t="s">
        <v>25</v>
      </c>
      <c r="AX8" s="1">
        <v>0.71547041842606196</v>
      </c>
      <c r="AY8">
        <v>8.5074344569580594E-3</v>
      </c>
      <c r="AZ8" t="s">
        <v>24</v>
      </c>
      <c r="BA8">
        <v>1.5398041289306E-2</v>
      </c>
      <c r="BB8">
        <v>0.99994390412358902</v>
      </c>
      <c r="BC8" t="s">
        <v>23</v>
      </c>
      <c r="BD8" s="1">
        <v>11.051671870622499</v>
      </c>
      <c r="BE8">
        <v>6.0596510197327797E-3</v>
      </c>
      <c r="BF8" t="s">
        <v>22</v>
      </c>
      <c r="BG8">
        <v>1.20988830097332E-2</v>
      </c>
      <c r="BH8">
        <v>0.999998833494817</v>
      </c>
      <c r="BI8" t="s">
        <v>21</v>
      </c>
      <c r="BJ8">
        <v>11.197232887866001</v>
      </c>
      <c r="BK8">
        <v>0.22684818927123299</v>
      </c>
      <c r="BL8" t="s">
        <v>20</v>
      </c>
      <c r="BM8">
        <v>-2.27762889772146E-2</v>
      </c>
      <c r="BN8">
        <v>0.99966409909619602</v>
      </c>
      <c r="BO8" t="s">
        <v>19</v>
      </c>
      <c r="BP8" s="1">
        <v>2.1390791959380699</v>
      </c>
      <c r="BQ8">
        <v>1.0161270956936101E-3</v>
      </c>
      <c r="BR8" t="s">
        <v>18</v>
      </c>
      <c r="BS8">
        <v>6.3791323669225601E-3</v>
      </c>
      <c r="BT8">
        <v>0.99997769947836501</v>
      </c>
      <c r="BU8" t="s">
        <v>17</v>
      </c>
      <c r="BV8" s="1">
        <v>3.6871167263502702</v>
      </c>
      <c r="BW8">
        <v>1.5097782911272201E-2</v>
      </c>
      <c r="CB8" s="1">
        <f t="shared" si="0"/>
        <v>-1713.2344910591501</v>
      </c>
      <c r="CC8">
        <v>13.62</v>
      </c>
      <c r="CE8">
        <v>10.45</v>
      </c>
    </row>
    <row r="9" spans="1:91">
      <c r="A9" t="s">
        <v>4</v>
      </c>
      <c r="B9" s="1">
        <v>1717.35311227748</v>
      </c>
      <c r="C9">
        <v>35.971603918226201</v>
      </c>
      <c r="D9" t="s">
        <v>40</v>
      </c>
      <c r="E9">
        <v>3.7312940521209599E-2</v>
      </c>
      <c r="F9">
        <v>0.99999761727835401</v>
      </c>
      <c r="G9" t="s">
        <v>39</v>
      </c>
      <c r="H9">
        <v>30.7850620846033</v>
      </c>
      <c r="I9">
        <v>0.125375892116635</v>
      </c>
      <c r="J9" t="s">
        <v>38</v>
      </c>
      <c r="K9">
        <v>6.7867263553501598E-3</v>
      </c>
      <c r="L9" s="1">
        <v>0.99999992174060903</v>
      </c>
      <c r="M9" t="s">
        <v>37</v>
      </c>
      <c r="N9">
        <v>10.4909416298244</v>
      </c>
      <c r="O9" s="1">
        <v>0.81476234422619898</v>
      </c>
      <c r="P9" t="s">
        <v>36</v>
      </c>
      <c r="Q9">
        <v>3.73886761024168E-2</v>
      </c>
      <c r="R9">
        <v>0.999631498709321</v>
      </c>
      <c r="S9" t="s">
        <v>35</v>
      </c>
      <c r="T9">
        <v>-2.63909844341747</v>
      </c>
      <c r="U9" s="1">
        <v>9.2642968576360897E-4</v>
      </c>
      <c r="V9" t="s">
        <v>34</v>
      </c>
      <c r="W9">
        <v>-4.8435118842274196E-3</v>
      </c>
      <c r="X9">
        <v>0.99996193165034797</v>
      </c>
      <c r="Y9" t="s">
        <v>33</v>
      </c>
      <c r="Z9">
        <v>-1.6701184869012</v>
      </c>
      <c r="AA9">
        <v>8.9384871179296003E-3</v>
      </c>
      <c r="AB9" t="s">
        <v>32</v>
      </c>
      <c r="AC9">
        <v>-6.5875832088827496E-2</v>
      </c>
      <c r="AD9">
        <v>0.99964349845954104</v>
      </c>
      <c r="AE9" t="s">
        <v>31</v>
      </c>
      <c r="AF9">
        <v>2.5312034069850999</v>
      </c>
      <c r="AG9" s="1">
        <v>9.5670126162204002E-4</v>
      </c>
      <c r="AH9" t="s">
        <v>30</v>
      </c>
      <c r="AI9">
        <v>2.25942916981536E-3</v>
      </c>
      <c r="AJ9">
        <v>0.99997400682146897</v>
      </c>
      <c r="AK9" t="s">
        <v>29</v>
      </c>
      <c r="AL9">
        <v>1.64329622070911</v>
      </c>
      <c r="AM9">
        <v>1.30105446076703E-2</v>
      </c>
      <c r="AN9" t="s">
        <v>28</v>
      </c>
      <c r="AO9">
        <v>-0.23494722539666599</v>
      </c>
      <c r="AP9">
        <v>0.99943871449952804</v>
      </c>
      <c r="AQ9" t="s">
        <v>27</v>
      </c>
      <c r="AR9">
        <v>4.2102170597785902</v>
      </c>
      <c r="AS9" s="1">
        <v>6.0754910264983902E-4</v>
      </c>
      <c r="AT9" t="s">
        <v>26</v>
      </c>
      <c r="AU9">
        <v>-6.52824696990868E-3</v>
      </c>
      <c r="AV9">
        <v>0.99995568788789602</v>
      </c>
      <c r="AW9" t="s">
        <v>25</v>
      </c>
      <c r="AX9">
        <v>0.68079002941482303</v>
      </c>
      <c r="AY9">
        <v>7.6804625029182902E-3</v>
      </c>
      <c r="AZ9" t="s">
        <v>24</v>
      </c>
      <c r="BA9">
        <v>1.9182999394769099E-2</v>
      </c>
      <c r="BB9">
        <v>0.99993570198223902</v>
      </c>
      <c r="BC9" t="s">
        <v>23</v>
      </c>
      <c r="BD9">
        <v>11.0915183846571</v>
      </c>
      <c r="BE9">
        <v>5.2849111875199004E-3</v>
      </c>
      <c r="BF9" t="s">
        <v>22</v>
      </c>
      <c r="BG9">
        <v>1.37073304709398E-2</v>
      </c>
      <c r="BH9">
        <v>0.99999867851109503</v>
      </c>
      <c r="BI9" t="s">
        <v>21</v>
      </c>
      <c r="BJ9">
        <v>11.823895289974701</v>
      </c>
      <c r="BK9">
        <v>0.205537184372689</v>
      </c>
      <c r="BL9" t="s">
        <v>20</v>
      </c>
      <c r="BM9">
        <v>-2.7424203167265699E-2</v>
      </c>
      <c r="BN9">
        <v>0.99961374022025196</v>
      </c>
      <c r="BO9" t="s">
        <v>19</v>
      </c>
      <c r="BP9" s="1">
        <v>2.1310638978938199</v>
      </c>
      <c r="BQ9" s="1">
        <v>8.8280728280790003E-4</v>
      </c>
      <c r="BR9" t="s">
        <v>18</v>
      </c>
      <c r="BS9">
        <v>7.4854639567850196E-3</v>
      </c>
      <c r="BT9">
        <v>0.99997390414142995</v>
      </c>
      <c r="BU9" t="s">
        <v>17</v>
      </c>
      <c r="BV9">
        <v>3.7159974881152098</v>
      </c>
      <c r="BW9">
        <v>1.2915174385694299E-2</v>
      </c>
      <c r="CB9" s="1">
        <f t="shared" si="0"/>
        <v>-1717.35311227748</v>
      </c>
      <c r="CC9">
        <v>17.57</v>
      </c>
      <c r="CE9">
        <v>13.62</v>
      </c>
    </row>
    <row r="10" spans="1:91">
      <c r="A10" t="s">
        <v>4</v>
      </c>
      <c r="B10" s="1">
        <v>1720.0446033457499</v>
      </c>
      <c r="C10">
        <v>31.984577072177199</v>
      </c>
      <c r="D10" t="s">
        <v>40</v>
      </c>
      <c r="E10">
        <v>3.9663759250800401E-2</v>
      </c>
      <c r="F10">
        <v>0.99999731424501304</v>
      </c>
      <c r="G10" t="s">
        <v>39</v>
      </c>
      <c r="H10">
        <v>31.292441991067999</v>
      </c>
      <c r="I10">
        <v>0.11270737571910699</v>
      </c>
      <c r="J10" t="s">
        <v>38</v>
      </c>
      <c r="K10">
        <v>7.4583902521503003E-3</v>
      </c>
      <c r="L10" s="1">
        <v>0.99999991553437395</v>
      </c>
      <c r="M10" t="s">
        <v>37</v>
      </c>
      <c r="N10">
        <v>11.4321860502844</v>
      </c>
      <c r="O10" s="1">
        <v>0.80275331051182097</v>
      </c>
      <c r="P10" t="s">
        <v>36</v>
      </c>
      <c r="Q10">
        <v>3.50128541590485E-2</v>
      </c>
      <c r="R10">
        <v>0.99958965353766405</v>
      </c>
      <c r="S10" t="s">
        <v>35</v>
      </c>
      <c r="T10">
        <v>-2.6429298913674302</v>
      </c>
      <c r="U10" s="1">
        <v>8.3104326860686999E-4</v>
      </c>
      <c r="V10" t="s">
        <v>34</v>
      </c>
      <c r="W10">
        <v>-4.3126515573688896E-3</v>
      </c>
      <c r="X10">
        <v>0.99995817550222199</v>
      </c>
      <c r="Y10" t="s">
        <v>33</v>
      </c>
      <c r="Z10" s="1">
        <v>-1.6619789261726801</v>
      </c>
      <c r="AA10">
        <v>8.1308028461592602E-3</v>
      </c>
      <c r="AB10" t="s">
        <v>32</v>
      </c>
      <c r="AC10">
        <v>-5.3529447973616799E-2</v>
      </c>
      <c r="AD10">
        <v>0.99960333172990501</v>
      </c>
      <c r="AE10" t="s">
        <v>31</v>
      </c>
      <c r="AF10">
        <v>2.55156641222935</v>
      </c>
      <c r="AG10" s="1">
        <v>8.5897379065200401E-4</v>
      </c>
      <c r="AH10" t="s">
        <v>30</v>
      </c>
      <c r="AI10">
        <v>2.38776500998544E-3</v>
      </c>
      <c r="AJ10">
        <v>0.999971036636782</v>
      </c>
      <c r="AK10" t="s">
        <v>29</v>
      </c>
      <c r="AL10">
        <v>1.64619550284047</v>
      </c>
      <c r="AM10">
        <v>1.1675639915915401E-2</v>
      </c>
      <c r="AN10" t="s">
        <v>28</v>
      </c>
      <c r="AO10">
        <v>-0.261264293840548</v>
      </c>
      <c r="AP10">
        <v>0.99936081161662205</v>
      </c>
      <c r="AQ10" t="s">
        <v>27</v>
      </c>
      <c r="AR10">
        <v>4.1828105934202604</v>
      </c>
      <c r="AS10" s="1">
        <v>5.3284807153534995E-4</v>
      </c>
      <c r="AT10" t="s">
        <v>26</v>
      </c>
      <c r="AU10">
        <v>-7.23057879236265E-3</v>
      </c>
      <c r="AV10">
        <v>0.99995125974565302</v>
      </c>
      <c r="AW10" t="s">
        <v>25</v>
      </c>
      <c r="AX10">
        <v>0.67152158905342196</v>
      </c>
      <c r="AY10">
        <v>6.9782586907771796E-3</v>
      </c>
      <c r="AZ10" t="s">
        <v>24</v>
      </c>
      <c r="BA10">
        <v>2.42297210698251E-2</v>
      </c>
      <c r="BB10">
        <v>0.99992758377481905</v>
      </c>
      <c r="BC10" t="s">
        <v>23</v>
      </c>
      <c r="BD10">
        <v>11.137618736348401</v>
      </c>
      <c r="BE10">
        <v>4.68958085644552E-3</v>
      </c>
      <c r="BF10" t="s">
        <v>22</v>
      </c>
      <c r="BG10">
        <v>1.50666510986342E-2</v>
      </c>
      <c r="BH10">
        <v>0.99999853763704105</v>
      </c>
      <c r="BI10" t="s">
        <v>21</v>
      </c>
      <c r="BJ10">
        <v>12.3044920295705</v>
      </c>
      <c r="BK10">
        <v>0.18931964115302199</v>
      </c>
      <c r="BL10" t="s">
        <v>20</v>
      </c>
      <c r="BM10">
        <v>-3.4208317979567603E-2</v>
      </c>
      <c r="BN10">
        <v>0.99956347238841003</v>
      </c>
      <c r="BO10" t="s">
        <v>19</v>
      </c>
      <c r="BP10">
        <v>2.1208073873864399</v>
      </c>
      <c r="BQ10" s="1">
        <v>7.8028182313576795E-4</v>
      </c>
      <c r="BR10" t="s">
        <v>18</v>
      </c>
      <c r="BS10">
        <v>9.6238156317781202E-3</v>
      </c>
      <c r="BT10">
        <v>0.99997034295509002</v>
      </c>
      <c r="BU10" t="s">
        <v>17</v>
      </c>
      <c r="BV10">
        <v>3.7635803101934902</v>
      </c>
      <c r="BW10">
        <v>1.13682171253467E-2</v>
      </c>
      <c r="CB10" s="1">
        <f t="shared" si="0"/>
        <v>-1720.0446033457499</v>
      </c>
      <c r="CC10">
        <v>17.57</v>
      </c>
      <c r="CE10">
        <v>13.62</v>
      </c>
    </row>
    <row r="11" spans="1:91">
      <c r="A11" t="s">
        <v>4</v>
      </c>
      <c r="B11" s="1">
        <v>1722.6226009718</v>
      </c>
      <c r="C11">
        <v>28.754562871656599</v>
      </c>
      <c r="D11" t="s">
        <v>40</v>
      </c>
      <c r="E11">
        <v>4.1994287563498801E-2</v>
      </c>
      <c r="F11">
        <v>0.99999700922859203</v>
      </c>
      <c r="G11" t="s">
        <v>39</v>
      </c>
      <c r="H11">
        <v>31.745262322009701</v>
      </c>
      <c r="I11">
        <v>0.102274238371817</v>
      </c>
      <c r="J11" t="s">
        <v>38</v>
      </c>
      <c r="K11">
        <v>8.1565030744896305E-3</v>
      </c>
      <c r="L11">
        <v>0.99999990891660995</v>
      </c>
      <c r="M11" t="s">
        <v>37</v>
      </c>
      <c r="N11">
        <v>12.3975242972607</v>
      </c>
      <c r="O11" s="1">
        <v>0.79029516258375199</v>
      </c>
      <c r="P11" t="s">
        <v>36</v>
      </c>
      <c r="Q11">
        <v>3.7994283254145798E-2</v>
      </c>
      <c r="R11">
        <v>0.99954616687314501</v>
      </c>
      <c r="S11" t="s">
        <v>35</v>
      </c>
      <c r="T11" s="1">
        <v>-2.6386985001880099</v>
      </c>
      <c r="U11" s="1">
        <v>7.5049209157846796E-4</v>
      </c>
      <c r="V11" t="s">
        <v>34</v>
      </c>
      <c r="W11">
        <v>-4.8891834589483403E-3</v>
      </c>
      <c r="X11">
        <v>0.99995415658226505</v>
      </c>
      <c r="Y11" t="s">
        <v>33</v>
      </c>
      <c r="Z11">
        <v>-1.6700727394082899</v>
      </c>
      <c r="AA11">
        <v>7.4120345036157598E-3</v>
      </c>
      <c r="AB11" t="s">
        <v>32</v>
      </c>
      <c r="AC11">
        <v>-4.2991930202618399E-2</v>
      </c>
      <c r="AD11">
        <v>0.99956156763514403</v>
      </c>
      <c r="AE11" t="s">
        <v>31</v>
      </c>
      <c r="AF11">
        <v>2.5671986099144699</v>
      </c>
      <c r="AG11" s="1">
        <v>7.7626935040749502E-4</v>
      </c>
      <c r="AH11" t="s">
        <v>30</v>
      </c>
      <c r="AI11">
        <v>2.4067126898700301E-3</v>
      </c>
      <c r="AJ11">
        <v>0.99996774074065098</v>
      </c>
      <c r="AK11" t="s">
        <v>29</v>
      </c>
      <c r="AL11">
        <v>1.64660319269799</v>
      </c>
      <c r="AM11">
        <v>1.04789807107182E-2</v>
      </c>
      <c r="AN11" t="s">
        <v>28</v>
      </c>
      <c r="AO11">
        <v>-0.275469419835558</v>
      </c>
      <c r="AP11">
        <v>0.99928239957996501</v>
      </c>
      <c r="AQ11" t="s">
        <v>27</v>
      </c>
      <c r="AR11">
        <v>4.1698452334987399</v>
      </c>
      <c r="AS11" s="1">
        <v>4.7400092426490899E-4</v>
      </c>
      <c r="AT11" t="s">
        <v>26</v>
      </c>
      <c r="AU11">
        <v>-9.4717097395396795E-3</v>
      </c>
      <c r="AV11">
        <v>0.99994591001243704</v>
      </c>
      <c r="AW11" t="s">
        <v>25</v>
      </c>
      <c r="AX11">
        <v>0.64459419082471503</v>
      </c>
      <c r="AY11">
        <v>6.2822571431052502E-3</v>
      </c>
      <c r="AZ11" t="s">
        <v>24</v>
      </c>
      <c r="BA11">
        <v>2.7244495142191599E-2</v>
      </c>
      <c r="BB11">
        <v>0.99991935144883204</v>
      </c>
      <c r="BC11" t="s">
        <v>23</v>
      </c>
      <c r="BD11">
        <v>11.162152741459501</v>
      </c>
      <c r="BE11">
        <v>4.2075020406496201E-3</v>
      </c>
      <c r="BF11" t="s">
        <v>22</v>
      </c>
      <c r="BG11">
        <v>1.6489109123828199E-2</v>
      </c>
      <c r="BH11">
        <v>0.99999838921965001</v>
      </c>
      <c r="BI11" t="s">
        <v>21</v>
      </c>
      <c r="BJ11">
        <v>12.768429512600999</v>
      </c>
      <c r="BK11">
        <v>0.17474935661674099</v>
      </c>
      <c r="BL11" t="s">
        <v>20</v>
      </c>
      <c r="BM11">
        <v>-4.3865844147553901E-2</v>
      </c>
      <c r="BN11">
        <v>0.99951214970468205</v>
      </c>
      <c r="BO11" t="s">
        <v>19</v>
      </c>
      <c r="BP11">
        <v>2.1078599437371501</v>
      </c>
      <c r="BQ11" s="1">
        <v>6.97339310396075E-4</v>
      </c>
      <c r="BR11" t="s">
        <v>18</v>
      </c>
      <c r="BS11">
        <v>1.13575890505058E-2</v>
      </c>
      <c r="BT11">
        <v>0.99996644242654698</v>
      </c>
      <c r="BU11" t="s">
        <v>17</v>
      </c>
      <c r="BV11">
        <v>3.79760850522708</v>
      </c>
      <c r="BW11">
        <v>1.0046257405362601E-2</v>
      </c>
      <c r="CB11" s="1">
        <f t="shared" si="0"/>
        <v>-1722.6226009718</v>
      </c>
      <c r="CC11">
        <v>17.57</v>
      </c>
      <c r="CE11">
        <v>13.62</v>
      </c>
    </row>
    <row r="12" spans="1:91">
      <c r="A12" t="s">
        <v>4</v>
      </c>
      <c r="B12">
        <v>1725.53493468181</v>
      </c>
      <c r="C12">
        <v>26.121640305050999</v>
      </c>
      <c r="D12" t="s">
        <v>40</v>
      </c>
      <c r="E12">
        <v>4.4053207880802699E-2</v>
      </c>
      <c r="F12">
        <v>0.99999671272792601</v>
      </c>
      <c r="G12" t="s">
        <v>39</v>
      </c>
      <c r="H12">
        <v>32.108936438609597</v>
      </c>
      <c r="I12">
        <v>9.3804736854540202E-2</v>
      </c>
      <c r="J12" t="s">
        <v>38</v>
      </c>
      <c r="K12">
        <v>8.8118395681815401E-3</v>
      </c>
      <c r="L12">
        <v>0.99999990371748404</v>
      </c>
      <c r="M12" t="s">
        <v>37</v>
      </c>
      <c r="N12">
        <v>13.291162079422801</v>
      </c>
      <c r="O12" s="1">
        <v>0.78074377116321403</v>
      </c>
      <c r="P12" t="s">
        <v>36</v>
      </c>
      <c r="Q12">
        <v>1.7523245327445001E-2</v>
      </c>
      <c r="R12">
        <v>0.99950226376629403</v>
      </c>
      <c r="S12" t="s">
        <v>35</v>
      </c>
      <c r="T12">
        <v>-2.6652529207821498</v>
      </c>
      <c r="U12" s="1">
        <v>6.8338638072062204E-4</v>
      </c>
      <c r="V12" t="s">
        <v>34</v>
      </c>
      <c r="W12">
        <v>-5.5587259651067302E-3</v>
      </c>
      <c r="X12">
        <v>0.99995047977041196</v>
      </c>
      <c r="Y12" t="s">
        <v>33</v>
      </c>
      <c r="Z12">
        <v>-1.67865106467793</v>
      </c>
      <c r="AA12">
        <v>6.8556946767126103E-3</v>
      </c>
      <c r="AB12" t="s">
        <v>32</v>
      </c>
      <c r="AC12">
        <v>-2.5985730790401E-2</v>
      </c>
      <c r="AD12">
        <v>0.99951877788856203</v>
      </c>
      <c r="AE12" t="s">
        <v>31</v>
      </c>
      <c r="AF12">
        <v>2.5900205754944499</v>
      </c>
      <c r="AG12" s="1">
        <v>7.06348148533224E-4</v>
      </c>
      <c r="AH12" t="s">
        <v>30</v>
      </c>
      <c r="AI12">
        <v>2.6495289494551299E-3</v>
      </c>
      <c r="AJ12">
        <v>0.99996465533678403</v>
      </c>
      <c r="AK12" t="s">
        <v>29</v>
      </c>
      <c r="AL12">
        <v>1.6510150982276599</v>
      </c>
      <c r="AM12">
        <v>9.55874375979744E-3</v>
      </c>
      <c r="AN12" t="s">
        <v>28</v>
      </c>
      <c r="AO12">
        <v>-0.30081930723699601</v>
      </c>
      <c r="AP12">
        <v>0.99920343406938605</v>
      </c>
      <c r="AQ12" t="s">
        <v>27</v>
      </c>
      <c r="AR12">
        <v>4.1491739196863202</v>
      </c>
      <c r="AS12" s="1">
        <v>4.2640840801411899E-4</v>
      </c>
      <c r="AT12" t="s">
        <v>26</v>
      </c>
      <c r="AU12">
        <v>-1.19166319824338E-2</v>
      </c>
      <c r="AV12">
        <v>0.99994044899434398</v>
      </c>
      <c r="AW12" t="s">
        <v>25</v>
      </c>
      <c r="AX12">
        <v>0.61810298629293803</v>
      </c>
      <c r="AY12">
        <v>5.6999548236709103E-3</v>
      </c>
      <c r="AZ12" t="s">
        <v>24</v>
      </c>
      <c r="BA12">
        <v>3.1427022679135601E-2</v>
      </c>
      <c r="BB12">
        <v>0.99991114504525602</v>
      </c>
      <c r="BC12" t="s">
        <v>23</v>
      </c>
      <c r="BD12">
        <v>11.192684988463601</v>
      </c>
      <c r="BE12">
        <v>3.8152114726610498E-3</v>
      </c>
      <c r="BF12" t="s">
        <v>22</v>
      </c>
      <c r="BG12">
        <v>1.76577578148682E-2</v>
      </c>
      <c r="BH12">
        <v>0.999998252311874</v>
      </c>
      <c r="BI12" t="s">
        <v>21</v>
      </c>
      <c r="BJ12">
        <v>13.120865485010601</v>
      </c>
      <c r="BK12">
        <v>0.16312911726893001</v>
      </c>
      <c r="BL12" t="s">
        <v>20</v>
      </c>
      <c r="BM12">
        <v>-5.8207972794979801E-2</v>
      </c>
      <c r="BN12">
        <v>0.99945913903108397</v>
      </c>
      <c r="BO12" t="s">
        <v>19</v>
      </c>
      <c r="BP12">
        <v>2.0906331546016799</v>
      </c>
      <c r="BQ12" s="1">
        <v>6.2813318792057896E-4</v>
      </c>
      <c r="BR12" t="s">
        <v>18</v>
      </c>
      <c r="BS12">
        <v>1.14204515720092E-2</v>
      </c>
      <c r="BT12">
        <v>0.99996274562800902</v>
      </c>
      <c r="BU12" t="s">
        <v>17</v>
      </c>
      <c r="BV12">
        <v>3.7987642268463402</v>
      </c>
      <c r="BW12">
        <v>9.0459085924542802E-3</v>
      </c>
      <c r="CB12" s="1">
        <f t="shared" si="0"/>
        <v>-1725.53493468181</v>
      </c>
      <c r="CC12">
        <v>21.74</v>
      </c>
      <c r="CE12">
        <v>17.57</v>
      </c>
    </row>
    <row r="13" spans="1:91">
      <c r="A13" t="s">
        <v>4</v>
      </c>
      <c r="B13">
        <v>1725.61817364274</v>
      </c>
      <c r="C13">
        <v>23.937460628067299</v>
      </c>
      <c r="D13" t="s">
        <v>40</v>
      </c>
      <c r="E13">
        <v>4.5784365011754799E-2</v>
      </c>
      <c r="F13">
        <v>0.99999642199300498</v>
      </c>
      <c r="G13" t="s">
        <v>39</v>
      </c>
      <c r="H13">
        <v>32.389148704291003</v>
      </c>
      <c r="I13">
        <v>8.6758915963033298E-2</v>
      </c>
      <c r="J13" t="s">
        <v>38</v>
      </c>
      <c r="K13">
        <v>9.3693465197862598E-3</v>
      </c>
      <c r="L13">
        <v>0.99999989951955703</v>
      </c>
      <c r="M13" t="s">
        <v>37</v>
      </c>
      <c r="N13">
        <v>14.042268966910401</v>
      </c>
      <c r="O13" s="1">
        <v>0.77319760168308505</v>
      </c>
      <c r="P13" t="s">
        <v>36</v>
      </c>
      <c r="Q13">
        <v>2.4205865419710398E-2</v>
      </c>
      <c r="R13">
        <v>0.99945650246331796</v>
      </c>
      <c r="S13" t="s">
        <v>35</v>
      </c>
      <c r="T13">
        <v>-2.65736746502705</v>
      </c>
      <c r="U13" s="1">
        <v>6.2511326155502195E-4</v>
      </c>
      <c r="V13" t="s">
        <v>34</v>
      </c>
      <c r="W13">
        <v>-5.4403764482772602E-3</v>
      </c>
      <c r="X13">
        <v>0.99994683854875899</v>
      </c>
      <c r="Y13" t="s">
        <v>33</v>
      </c>
      <c r="Z13">
        <v>-1.6772502928533199</v>
      </c>
      <c r="AA13">
        <v>6.3812948488337099E-3</v>
      </c>
      <c r="AB13" t="s">
        <v>32</v>
      </c>
      <c r="AC13">
        <v>-2.6049898617240198E-2</v>
      </c>
      <c r="AD13">
        <v>0.99947425172388804</v>
      </c>
      <c r="AE13" t="s">
        <v>31</v>
      </c>
      <c r="AF13">
        <v>2.5899413526627</v>
      </c>
      <c r="AG13" s="1">
        <v>6.4580494096117696E-4</v>
      </c>
      <c r="AH13" t="s">
        <v>30</v>
      </c>
      <c r="AI13">
        <v>2.4177127724862801E-3</v>
      </c>
      <c r="AJ13">
        <v>0.99996156609490605</v>
      </c>
      <c r="AK13" t="s">
        <v>29</v>
      </c>
      <c r="AL13">
        <v>1.64719061871342</v>
      </c>
      <c r="AM13">
        <v>8.7861095707033893E-3</v>
      </c>
      <c r="AN13" t="s">
        <v>28</v>
      </c>
      <c r="AO13">
        <v>-0.32005964017640198</v>
      </c>
      <c r="AP13">
        <v>0.99912432123919503</v>
      </c>
      <c r="AQ13" t="s">
        <v>27</v>
      </c>
      <c r="AR13">
        <v>4.1350037755432298</v>
      </c>
      <c r="AS13" s="1">
        <v>3.8742503248503701E-4</v>
      </c>
      <c r="AT13" t="s">
        <v>26</v>
      </c>
      <c r="AU13">
        <v>-1.37973536388185E-2</v>
      </c>
      <c r="AV13">
        <v>0.99993487810316495</v>
      </c>
      <c r="AW13" t="s">
        <v>25</v>
      </c>
      <c r="AX13">
        <v>0.59960309772743303</v>
      </c>
      <c r="AY13">
        <v>5.20749414749866E-3</v>
      </c>
      <c r="AZ13" t="s">
        <v>24</v>
      </c>
      <c r="BA13">
        <v>3.6164543586225999E-2</v>
      </c>
      <c r="BB13">
        <v>0.99990298784493103</v>
      </c>
      <c r="BC13" t="s">
        <v>23</v>
      </c>
      <c r="BD13">
        <v>11.2238733399804</v>
      </c>
      <c r="BE13">
        <v>3.4915771035505701E-3</v>
      </c>
      <c r="BF13" t="s">
        <v>22</v>
      </c>
      <c r="BG13">
        <v>1.8966793346246499E-2</v>
      </c>
      <c r="BH13">
        <v>0.99999812655045295</v>
      </c>
      <c r="BI13" t="s">
        <v>21</v>
      </c>
      <c r="BJ13">
        <v>13.4893472187957</v>
      </c>
      <c r="BK13">
        <v>0.153737246179936</v>
      </c>
      <c r="BL13" t="s">
        <v>20</v>
      </c>
      <c r="BM13">
        <v>-7.3794195384133898E-2</v>
      </c>
      <c r="BN13">
        <v>0.999404812049414</v>
      </c>
      <c r="BO13" t="s">
        <v>19</v>
      </c>
      <c r="BP13">
        <v>2.0737291397123498</v>
      </c>
      <c r="BQ13" s="1">
        <v>5.7013298212911295E-4</v>
      </c>
      <c r="BR13" t="s">
        <v>18</v>
      </c>
      <c r="BS13">
        <v>1.15631960811185E-2</v>
      </c>
      <c r="BT13">
        <v>0.99995926165585403</v>
      </c>
      <c r="BU13" t="s">
        <v>17</v>
      </c>
      <c r="BV13">
        <v>3.8009910835681602</v>
      </c>
      <c r="BW13">
        <v>8.2697578665711299E-3</v>
      </c>
      <c r="CB13" s="1">
        <f t="shared" si="0"/>
        <v>-1725.61817364274</v>
      </c>
      <c r="CC13">
        <v>21.74</v>
      </c>
      <c r="CE13">
        <v>17.57</v>
      </c>
    </row>
    <row r="14" spans="1:91">
      <c r="A14" t="s">
        <v>4</v>
      </c>
      <c r="B14">
        <v>1729.4850125226301</v>
      </c>
      <c r="C14">
        <v>22.069243346414702</v>
      </c>
      <c r="D14" t="s">
        <v>40</v>
      </c>
      <c r="E14">
        <v>4.7587458036278299E-2</v>
      </c>
      <c r="F14">
        <v>0.99999613283448896</v>
      </c>
      <c r="G14" t="s">
        <v>39</v>
      </c>
      <c r="H14">
        <v>32.660015686149897</v>
      </c>
      <c r="I14">
        <v>8.0703162323903593E-2</v>
      </c>
      <c r="J14" t="s">
        <v>38</v>
      </c>
      <c r="K14">
        <v>9.8480315072476104E-3</v>
      </c>
      <c r="L14">
        <v>0.99999989578607196</v>
      </c>
      <c r="M14" t="s">
        <v>37</v>
      </c>
      <c r="N14">
        <v>14.682362029808999</v>
      </c>
      <c r="O14" s="1">
        <v>0.76657869810295898</v>
      </c>
      <c r="P14" t="s">
        <v>36</v>
      </c>
      <c r="Q14">
        <v>-9.2524684485962693E-3</v>
      </c>
      <c r="R14">
        <v>0.99941070703007695</v>
      </c>
      <c r="S14" t="s">
        <v>35</v>
      </c>
      <c r="T14">
        <v>-2.6935915262212702</v>
      </c>
      <c r="U14" s="1">
        <v>5.7575760009193305E-4</v>
      </c>
      <c r="V14" t="s">
        <v>34</v>
      </c>
      <c r="W14">
        <v>-4.9008863304824297E-3</v>
      </c>
      <c r="X14">
        <v>0.99994303259513495</v>
      </c>
      <c r="Y14" t="s">
        <v>33</v>
      </c>
      <c r="Z14">
        <v>-1.6713142851099301</v>
      </c>
      <c r="AA14">
        <v>5.9490850397061704E-3</v>
      </c>
      <c r="AB14" t="s">
        <v>32</v>
      </c>
      <c r="AC14">
        <v>8.0517686202501298E-3</v>
      </c>
      <c r="AD14">
        <v>0.99942961750568104</v>
      </c>
      <c r="AE14" t="s">
        <v>31</v>
      </c>
      <c r="AF14">
        <v>2.6280808209768298</v>
      </c>
      <c r="AG14" s="1">
        <v>5.9449320871796595E-4</v>
      </c>
      <c r="AH14" t="s">
        <v>30</v>
      </c>
      <c r="AI14">
        <v>1.8793977645608501E-3</v>
      </c>
      <c r="AJ14">
        <v>0.99995831067125496</v>
      </c>
      <c r="AK14" t="s">
        <v>29</v>
      </c>
      <c r="AL14">
        <v>1.6390353803928699</v>
      </c>
      <c r="AM14">
        <v>8.0936305624917798E-3</v>
      </c>
      <c r="AN14" t="s">
        <v>28</v>
      </c>
      <c r="AO14">
        <v>-0.35089404710230498</v>
      </c>
      <c r="AP14">
        <v>0.99904294840960395</v>
      </c>
      <c r="AQ14" t="s">
        <v>27</v>
      </c>
      <c r="AR14">
        <v>4.1144009651787901</v>
      </c>
      <c r="AS14" s="1">
        <v>3.5398458605861798E-4</v>
      </c>
      <c r="AT14" t="s">
        <v>26</v>
      </c>
      <c r="AU14">
        <v>-1.67943645339492E-2</v>
      </c>
      <c r="AV14">
        <v>0.99992883614438799</v>
      </c>
      <c r="AW14" t="s">
        <v>25</v>
      </c>
      <c r="AX14">
        <v>0.57262492066923398</v>
      </c>
      <c r="AY14">
        <v>4.7595197628204303E-3</v>
      </c>
      <c r="AZ14" t="s">
        <v>24</v>
      </c>
      <c r="BA14">
        <v>4.1034166524207098E-2</v>
      </c>
      <c r="BB14">
        <v>0.99989475223893798</v>
      </c>
      <c r="BC14" t="s">
        <v>23</v>
      </c>
      <c r="BD14">
        <v>11.253439246389799</v>
      </c>
      <c r="BE14">
        <v>3.21500345713812E-3</v>
      </c>
      <c r="BF14" t="s">
        <v>22</v>
      </c>
      <c r="BG14">
        <v>1.9994771971152899E-2</v>
      </c>
      <c r="BH14">
        <v>0.99999800247674397</v>
      </c>
      <c r="BI14" t="s">
        <v>21</v>
      </c>
      <c r="BJ14">
        <v>13.762722466120801</v>
      </c>
      <c r="BK14">
        <v>0.14543937202448001</v>
      </c>
      <c r="BL14" t="s">
        <v>20</v>
      </c>
      <c r="BM14">
        <v>-8.5286047554013394E-2</v>
      </c>
      <c r="BN14">
        <v>0.99934840593160401</v>
      </c>
      <c r="BO14" t="s">
        <v>19</v>
      </c>
      <c r="BP14">
        <v>2.0624305940917398</v>
      </c>
      <c r="BQ14" s="1">
        <v>5.2004755487258998E-4</v>
      </c>
      <c r="BR14" t="s">
        <v>18</v>
      </c>
      <c r="BS14">
        <v>1.1510608819722001E-2</v>
      </c>
      <c r="BT14">
        <v>0.99995572269224398</v>
      </c>
      <c r="BU14" t="s">
        <v>17</v>
      </c>
      <c r="BV14">
        <v>3.8002959727143502</v>
      </c>
      <c r="BW14">
        <v>7.6040621255639299E-3</v>
      </c>
      <c r="CB14" s="1">
        <f t="shared" si="0"/>
        <v>-1729.4850125226301</v>
      </c>
      <c r="CC14">
        <v>24.98</v>
      </c>
      <c r="CE14">
        <v>21.74</v>
      </c>
    </row>
    <row r="15" spans="1:91">
      <c r="A15" t="s">
        <v>4</v>
      </c>
      <c r="B15">
        <v>1725.4928530489001</v>
      </c>
      <c r="C15">
        <v>20.5128563360337</v>
      </c>
      <c r="D15" t="s">
        <v>40</v>
      </c>
      <c r="E15">
        <v>4.9407254201042597E-2</v>
      </c>
      <c r="F15">
        <v>0.99999585488169895</v>
      </c>
      <c r="G15" t="s">
        <v>39</v>
      </c>
      <c r="H15">
        <v>32.913135773582198</v>
      </c>
      <c r="I15">
        <v>7.5650523037804798E-2</v>
      </c>
      <c r="J15" t="s">
        <v>38</v>
      </c>
      <c r="K15">
        <v>1.02445221508252E-2</v>
      </c>
      <c r="L15">
        <v>0.99999989263397004</v>
      </c>
      <c r="M15" t="s">
        <v>37</v>
      </c>
      <c r="N15">
        <v>15.2068235833014</v>
      </c>
      <c r="O15" s="1">
        <v>0.76110297121580806</v>
      </c>
      <c r="P15" t="s">
        <v>36</v>
      </c>
      <c r="Q15">
        <v>1.3428216369517999E-2</v>
      </c>
      <c r="R15">
        <v>0.99936436097929404</v>
      </c>
      <c r="S15" t="s">
        <v>35</v>
      </c>
      <c r="T15">
        <v>-2.6710040911495798</v>
      </c>
      <c r="U15" s="1">
        <v>5.3333240766486201E-4</v>
      </c>
      <c r="V15" t="s">
        <v>34</v>
      </c>
      <c r="W15">
        <v>-1.3158726522140901E-3</v>
      </c>
      <c r="X15">
        <v>0.99993929574501905</v>
      </c>
      <c r="Y15" t="s">
        <v>33</v>
      </c>
      <c r="Z15">
        <v>-1.6344898009672</v>
      </c>
      <c r="AA15">
        <v>5.5797161154711198E-3</v>
      </c>
      <c r="AB15" t="s">
        <v>32</v>
      </c>
      <c r="AC15">
        <v>-2.11305386536625E-2</v>
      </c>
      <c r="AD15">
        <v>0.99938436681590803</v>
      </c>
      <c r="AE15" t="s">
        <v>31</v>
      </c>
      <c r="AF15">
        <v>2.59808612035595</v>
      </c>
      <c r="AG15" s="1">
        <v>5.50359060915769E-4</v>
      </c>
      <c r="AH15" t="s">
        <v>30</v>
      </c>
      <c r="AI15">
        <v>-1.20220273753412E-3</v>
      </c>
      <c r="AJ15">
        <v>0.99995511363276901</v>
      </c>
      <c r="AK15" t="s">
        <v>29</v>
      </c>
      <c r="AL15">
        <v>1.5959688833174701</v>
      </c>
      <c r="AM15">
        <v>7.5146315504787701E-3</v>
      </c>
      <c r="AN15" t="s">
        <v>28</v>
      </c>
      <c r="AO15">
        <v>-0.393256854773328</v>
      </c>
      <c r="AP15">
        <v>0.99896231657402701</v>
      </c>
      <c r="AQ15" t="s">
        <v>27</v>
      </c>
      <c r="AR15">
        <v>4.0884307062842398</v>
      </c>
      <c r="AS15" s="1">
        <v>3.2620713570751599E-4</v>
      </c>
      <c r="AT15" t="s">
        <v>26</v>
      </c>
      <c r="AU15">
        <v>-1.9767276045803601E-2</v>
      </c>
      <c r="AV15">
        <v>0.99992285303141604</v>
      </c>
      <c r="AW15" t="s">
        <v>25</v>
      </c>
      <c r="AX15">
        <v>0.54819473819347297</v>
      </c>
      <c r="AY15">
        <v>4.38746275971436E-3</v>
      </c>
      <c r="AZ15" t="s">
        <v>24</v>
      </c>
      <c r="BA15">
        <v>4.8374494379268503E-2</v>
      </c>
      <c r="BB15">
        <v>0.999886742088129</v>
      </c>
      <c r="BC15" t="s">
        <v>23</v>
      </c>
      <c r="BD15">
        <v>11.294022780700701</v>
      </c>
      <c r="BE15">
        <v>2.9859970163098599E-3</v>
      </c>
      <c r="BF15" t="s">
        <v>22</v>
      </c>
      <c r="BG15">
        <v>2.12180988047894E-2</v>
      </c>
      <c r="BH15">
        <v>0.99999789003221595</v>
      </c>
      <c r="BI15" t="s">
        <v>21</v>
      </c>
      <c r="BJ15">
        <v>14.069679558181999</v>
      </c>
      <c r="BK15">
        <v>0.13868636569321899</v>
      </c>
      <c r="BL15" t="s">
        <v>20</v>
      </c>
      <c r="BM15">
        <v>-9.4723999682060897E-2</v>
      </c>
      <c r="BN15">
        <v>0.999291400345102</v>
      </c>
      <c r="BO15" t="s">
        <v>19</v>
      </c>
      <c r="BP15">
        <v>2.0539191070951701</v>
      </c>
      <c r="BQ15" s="1">
        <v>4.77814542807837E-4</v>
      </c>
      <c r="BR15" t="s">
        <v>18</v>
      </c>
      <c r="BS15">
        <v>1.07181397678719E-2</v>
      </c>
      <c r="BT15">
        <v>0.99995238116270002</v>
      </c>
      <c r="BU15" t="s">
        <v>17</v>
      </c>
      <c r="BV15">
        <v>3.78984743079763</v>
      </c>
      <c r="BW15">
        <v>7.0691993299642503E-3</v>
      </c>
      <c r="CB15" s="1">
        <f t="shared" si="0"/>
        <v>-1725.4928530489001</v>
      </c>
      <c r="CC15">
        <v>24.98</v>
      </c>
      <c r="CE15">
        <v>21.74</v>
      </c>
    </row>
    <row r="16" spans="1:91">
      <c r="A16" t="s">
        <v>4</v>
      </c>
      <c r="B16">
        <v>1719.26378021608</v>
      </c>
      <c r="C16">
        <v>19.141974002498898</v>
      </c>
      <c r="D16" t="s">
        <v>40</v>
      </c>
      <c r="E16">
        <v>5.1152438138943497E-2</v>
      </c>
      <c r="F16">
        <v>0.99999557471898104</v>
      </c>
      <c r="G16" t="s">
        <v>39</v>
      </c>
      <c r="H16">
        <v>33.139717786681203</v>
      </c>
      <c r="I16">
        <v>7.1190339697375898E-2</v>
      </c>
      <c r="J16" t="s">
        <v>38</v>
      </c>
      <c r="K16">
        <v>1.0664315038693001E-2</v>
      </c>
      <c r="L16">
        <v>0.99999988922591698</v>
      </c>
      <c r="M16" t="s">
        <v>37</v>
      </c>
      <c r="N16">
        <v>15.7561599594402</v>
      </c>
      <c r="O16" s="1">
        <v>0.75531159569607398</v>
      </c>
      <c r="P16" t="s">
        <v>36</v>
      </c>
      <c r="Q16">
        <v>3.3484995857950901E-2</v>
      </c>
      <c r="R16">
        <v>0.99931562586168099</v>
      </c>
      <c r="S16" t="s">
        <v>35</v>
      </c>
      <c r="T16">
        <v>-2.6525424276243998</v>
      </c>
      <c r="U16" s="1">
        <v>4.95232148189304E-4</v>
      </c>
      <c r="V16" t="s">
        <v>34</v>
      </c>
      <c r="W16">
        <v>2.8676701788628101E-3</v>
      </c>
      <c r="X16">
        <v>0.99993471928179101</v>
      </c>
      <c r="Y16" t="s">
        <v>33</v>
      </c>
      <c r="Z16">
        <v>-1.5943125520153301</v>
      </c>
      <c r="AA16">
        <v>5.1880578850320999E-3</v>
      </c>
      <c r="AB16" t="s">
        <v>32</v>
      </c>
      <c r="AC16">
        <v>-5.2007911847390398E-2</v>
      </c>
      <c r="AD16">
        <v>0.99933683984310195</v>
      </c>
      <c r="AE16" t="s">
        <v>31</v>
      </c>
      <c r="AF16">
        <v>2.5687904870520799</v>
      </c>
      <c r="AG16" s="1">
        <v>5.1081247746942004E-4</v>
      </c>
      <c r="AH16" t="s">
        <v>30</v>
      </c>
      <c r="AI16">
        <v>-4.8651708284758004E-3</v>
      </c>
      <c r="AJ16">
        <v>0.99995118755812296</v>
      </c>
      <c r="AK16" t="s">
        <v>29</v>
      </c>
      <c r="AL16">
        <v>1.5485881660465699</v>
      </c>
      <c r="AM16">
        <v>6.9117900743739403E-3</v>
      </c>
      <c r="AN16" t="s">
        <v>28</v>
      </c>
      <c r="AO16">
        <v>-0.466310280047948</v>
      </c>
      <c r="AP16">
        <v>0.998879164048875</v>
      </c>
      <c r="AQ16" t="s">
        <v>27</v>
      </c>
      <c r="AR16">
        <v>4.0473158966122798</v>
      </c>
      <c r="AS16" s="1">
        <v>3.0194441558737003E-4</v>
      </c>
      <c r="AT16" t="s">
        <v>26</v>
      </c>
      <c r="AU16">
        <v>-2.3662416446564999E-2</v>
      </c>
      <c r="AV16">
        <v>0.99991547034124795</v>
      </c>
      <c r="AW16" t="s">
        <v>25</v>
      </c>
      <c r="AX16">
        <v>0.51878488755176599</v>
      </c>
      <c r="AY16">
        <v>4.0040202837653503E-3</v>
      </c>
      <c r="AZ16" t="s">
        <v>24</v>
      </c>
      <c r="BA16">
        <v>5.4844055787841399E-2</v>
      </c>
      <c r="BB16">
        <v>0.999878613955271</v>
      </c>
      <c r="BC16" t="s">
        <v>23</v>
      </c>
      <c r="BD16">
        <v>11.327046118737799</v>
      </c>
      <c r="BE16">
        <v>2.78606645191776E-3</v>
      </c>
      <c r="BF16" t="s">
        <v>22</v>
      </c>
      <c r="BG16">
        <v>2.2245546036455299E-2</v>
      </c>
      <c r="BH16">
        <v>0.99999776180135203</v>
      </c>
      <c r="BI16" t="s">
        <v>21</v>
      </c>
      <c r="BJ16">
        <v>14.314570425865</v>
      </c>
      <c r="BK16">
        <v>0.13175981754895399</v>
      </c>
      <c r="BL16" t="s">
        <v>20</v>
      </c>
      <c r="BM16">
        <v>-9.9413283564048702E-2</v>
      </c>
      <c r="BN16">
        <v>0.999232372144923</v>
      </c>
      <c r="BO16" t="s">
        <v>19</v>
      </c>
      <c r="BP16">
        <v>2.0500142439662099</v>
      </c>
      <c r="BQ16" s="1">
        <v>4.4099334259710301E-4</v>
      </c>
      <c r="BR16" t="s">
        <v>18</v>
      </c>
      <c r="BS16">
        <v>1.07109069191132E-2</v>
      </c>
      <c r="BT16">
        <v>0.99994850067732899</v>
      </c>
      <c r="BU16" t="s">
        <v>17</v>
      </c>
      <c r="BV16">
        <v>3.7896741654551001</v>
      </c>
      <c r="BW16">
        <v>6.5389128865094197E-3</v>
      </c>
      <c r="CB16" s="1">
        <f t="shared" si="0"/>
        <v>-1719.26378021608</v>
      </c>
      <c r="CC16">
        <v>24.98</v>
      </c>
      <c r="CE16">
        <v>21.74</v>
      </c>
    </row>
    <row r="17" spans="1:83">
      <c r="A17" t="s">
        <v>4</v>
      </c>
      <c r="B17">
        <v>1716.7755525381899</v>
      </c>
      <c r="C17">
        <v>17.976156240282499</v>
      </c>
      <c r="D17" t="s">
        <v>40</v>
      </c>
      <c r="E17">
        <v>5.2797213194245997E-2</v>
      </c>
      <c r="F17">
        <v>0.99999529945330801</v>
      </c>
      <c r="G17" t="s">
        <v>39</v>
      </c>
      <c r="H17">
        <v>33.340593000898998</v>
      </c>
      <c r="I17">
        <v>6.7303046259077404E-2</v>
      </c>
      <c r="J17" t="s">
        <v>38</v>
      </c>
      <c r="K17">
        <v>1.10040035969059E-2</v>
      </c>
      <c r="L17">
        <v>0.999999886437834</v>
      </c>
      <c r="M17" t="s">
        <v>37</v>
      </c>
      <c r="N17">
        <v>16.196639556353599</v>
      </c>
      <c r="O17" s="1">
        <v>0.75065244895614103</v>
      </c>
      <c r="P17" t="s">
        <v>36</v>
      </c>
      <c r="Q17">
        <v>1.4090713447148399E-2</v>
      </c>
      <c r="R17">
        <v>0.99926890046848504</v>
      </c>
      <c r="S17" t="s">
        <v>35</v>
      </c>
      <c r="T17">
        <v>-2.66902646274105</v>
      </c>
      <c r="U17" s="1">
        <v>4.6357087296411398E-4</v>
      </c>
      <c r="V17" t="s">
        <v>34</v>
      </c>
      <c r="W17">
        <v>5.8778558796321297E-3</v>
      </c>
      <c r="X17">
        <v>0.99993056849839701</v>
      </c>
      <c r="Y17" t="s">
        <v>33</v>
      </c>
      <c r="Z17">
        <v>-1.5674882624787401</v>
      </c>
      <c r="AA17">
        <v>4.8783837931582596E-3</v>
      </c>
      <c r="AB17" t="s">
        <v>32</v>
      </c>
      <c r="AC17">
        <v>-4.0927663626071101E-2</v>
      </c>
      <c r="AD17">
        <v>0.99929114274975805</v>
      </c>
      <c r="AE17" t="s">
        <v>31</v>
      </c>
      <c r="AF17">
        <v>2.5784971028562498</v>
      </c>
      <c r="AG17" s="1">
        <v>4.7788878793698198E-4</v>
      </c>
      <c r="AH17" t="s">
        <v>30</v>
      </c>
      <c r="AI17">
        <v>-7.3927786192166303E-3</v>
      </c>
      <c r="AJ17">
        <v>0.99994761738840299</v>
      </c>
      <c r="AK17" t="s">
        <v>29</v>
      </c>
      <c r="AL17">
        <v>1.5185795592829601</v>
      </c>
      <c r="AM17">
        <v>6.4431322069608901E-3</v>
      </c>
      <c r="AN17" t="s">
        <v>28</v>
      </c>
      <c r="AO17">
        <v>-0.55359958158089995</v>
      </c>
      <c r="AP17">
        <v>0.99879567668195002</v>
      </c>
      <c r="AQ17" t="s">
        <v>27</v>
      </c>
      <c r="AR17">
        <v>4.0019805206543699</v>
      </c>
      <c r="AS17" s="1">
        <v>2.8101652144981999E-4</v>
      </c>
      <c r="AT17" t="s">
        <v>26</v>
      </c>
      <c r="AU17">
        <v>-2.6592666105605199E-2</v>
      </c>
      <c r="AV17">
        <v>0.99990871616133903</v>
      </c>
      <c r="AW17" t="s">
        <v>25</v>
      </c>
      <c r="AX17">
        <v>0.49863390739938901</v>
      </c>
      <c r="AY17">
        <v>3.7083791239240901E-3</v>
      </c>
      <c r="AZ17" t="s">
        <v>24</v>
      </c>
      <c r="BA17">
        <v>6.3103577662141905E-2</v>
      </c>
      <c r="BB17">
        <v>0.99987061253092802</v>
      </c>
      <c r="BC17" t="s">
        <v>23</v>
      </c>
      <c r="BD17">
        <v>11.3664892819753</v>
      </c>
      <c r="BE17">
        <v>2.61425535346283E-3</v>
      </c>
      <c r="BF17" t="s">
        <v>22</v>
      </c>
      <c r="BG17">
        <v>2.30243918559957E-2</v>
      </c>
      <c r="BH17">
        <v>0.99999765176336197</v>
      </c>
      <c r="BI17" t="s">
        <v>21</v>
      </c>
      <c r="BJ17">
        <v>14.490718168456601</v>
      </c>
      <c r="BK17">
        <v>0.12636007545963801</v>
      </c>
      <c r="BL17" t="s">
        <v>20</v>
      </c>
      <c r="BM17">
        <v>-0.104347952882756</v>
      </c>
      <c r="BN17">
        <v>0.99917296504805997</v>
      </c>
      <c r="BO17" t="s">
        <v>19</v>
      </c>
      <c r="BP17">
        <v>2.0462576112001698</v>
      </c>
      <c r="BQ17" s="1">
        <v>4.0933571609467101E-4</v>
      </c>
      <c r="BR17" t="s">
        <v>18</v>
      </c>
      <c r="BS17">
        <v>9.5441011391211895E-3</v>
      </c>
      <c r="BT17">
        <v>0.99994510883836296</v>
      </c>
      <c r="BU17" t="s">
        <v>17</v>
      </c>
      <c r="BV17">
        <v>3.77655047058441</v>
      </c>
      <c r="BW17">
        <v>6.1376537924240299E-3</v>
      </c>
      <c r="CB17" s="1">
        <f t="shared" si="0"/>
        <v>-1716.7755525381899</v>
      </c>
      <c r="CC17">
        <v>24.72</v>
      </c>
      <c r="CE17">
        <v>24.98</v>
      </c>
    </row>
    <row r="18" spans="1:83">
      <c r="A18" t="s">
        <v>4</v>
      </c>
      <c r="B18">
        <v>1709.5928159002599</v>
      </c>
      <c r="C18">
        <v>16.961545888808299</v>
      </c>
      <c r="D18" t="s">
        <v>40</v>
      </c>
      <c r="E18">
        <v>5.4435940797840802E-2</v>
      </c>
      <c r="F18">
        <v>0.99999502847511901</v>
      </c>
      <c r="G18" t="s">
        <v>39</v>
      </c>
      <c r="H18">
        <v>33.528800340227299</v>
      </c>
      <c r="I18">
        <v>6.3896946962255105E-2</v>
      </c>
      <c r="J18" t="s">
        <v>38</v>
      </c>
      <c r="K18">
        <v>1.1313858410879601E-2</v>
      </c>
      <c r="L18">
        <v>0.99999988402123796</v>
      </c>
      <c r="M18" t="s">
        <v>37</v>
      </c>
      <c r="N18">
        <v>16.594292982053201</v>
      </c>
      <c r="O18" s="1">
        <v>0.74669341552978796</v>
      </c>
      <c r="P18" t="s">
        <v>36</v>
      </c>
      <c r="Q18">
        <v>4.2806754469020297E-2</v>
      </c>
      <c r="R18">
        <v>0.99922068531392105</v>
      </c>
      <c r="S18" t="s">
        <v>35</v>
      </c>
      <c r="T18">
        <v>-2.6461999405766101</v>
      </c>
      <c r="U18" s="1">
        <v>4.3510318987702897E-4</v>
      </c>
      <c r="V18" t="s">
        <v>34</v>
      </c>
      <c r="W18">
        <v>6.1323027561689097E-3</v>
      </c>
      <c r="X18">
        <v>0.99992677548403197</v>
      </c>
      <c r="Y18" t="s">
        <v>33</v>
      </c>
      <c r="Z18">
        <v>-1.5653467819161999</v>
      </c>
      <c r="AA18">
        <v>4.6280473152418402E-3</v>
      </c>
      <c r="AB18" t="s">
        <v>32</v>
      </c>
      <c r="AC18">
        <v>-7.3413691064432698E-2</v>
      </c>
      <c r="AD18">
        <v>0.99924392401081896</v>
      </c>
      <c r="AE18" t="s">
        <v>31</v>
      </c>
      <c r="AF18">
        <v>2.55188515803458</v>
      </c>
      <c r="AG18" s="1">
        <v>4.48279338477383E-4</v>
      </c>
      <c r="AH18" t="s">
        <v>30</v>
      </c>
      <c r="AI18">
        <v>-7.7478491826689999E-3</v>
      </c>
      <c r="AJ18">
        <v>0.99994432849743597</v>
      </c>
      <c r="AK18" t="s">
        <v>29</v>
      </c>
      <c r="AL18">
        <v>1.51464365129961</v>
      </c>
      <c r="AM18">
        <v>6.0673009281262203E-3</v>
      </c>
      <c r="AN18" t="s">
        <v>28</v>
      </c>
      <c r="AO18">
        <v>-0.65446698328460196</v>
      </c>
      <c r="AP18">
        <v>0.99871141339357605</v>
      </c>
      <c r="AQ18" t="s">
        <v>27</v>
      </c>
      <c r="AR18">
        <v>3.95337276047416</v>
      </c>
      <c r="AS18" s="1">
        <v>2.6278361861798501E-4</v>
      </c>
      <c r="AT18" t="s">
        <v>26</v>
      </c>
      <c r="AU18">
        <v>-2.93856387212089E-2</v>
      </c>
      <c r="AV18">
        <v>0.99990230642709899</v>
      </c>
      <c r="AW18" t="s">
        <v>25</v>
      </c>
      <c r="AX18">
        <v>0.48091092461193302</v>
      </c>
      <c r="AY18">
        <v>3.4674338823969301E-3</v>
      </c>
      <c r="AZ18" t="s">
        <v>24</v>
      </c>
      <c r="BA18">
        <v>7.2165051562561602E-2</v>
      </c>
      <c r="BB18">
        <v>0.99986270208031602</v>
      </c>
      <c r="BC18" t="s">
        <v>23</v>
      </c>
      <c r="BD18">
        <v>11.406834353889099</v>
      </c>
      <c r="BE18">
        <v>2.46520855168489E-3</v>
      </c>
      <c r="BF18" t="s">
        <v>22</v>
      </c>
      <c r="BG18">
        <v>2.3888001988294098E-2</v>
      </c>
      <c r="BH18">
        <v>0.999997553586365</v>
      </c>
      <c r="BI18" t="s">
        <v>21</v>
      </c>
      <c r="BJ18">
        <v>14.6772285749533</v>
      </c>
      <c r="BK18">
        <v>0.12193860363969</v>
      </c>
      <c r="BL18" t="s">
        <v>20</v>
      </c>
      <c r="BM18">
        <v>-0.109043566328365</v>
      </c>
      <c r="BN18">
        <v>0.99911300635337597</v>
      </c>
      <c r="BO18" t="s">
        <v>19</v>
      </c>
      <c r="BP18">
        <v>2.0429257516414898</v>
      </c>
      <c r="BQ18" s="1">
        <v>3.8189329085361898E-4</v>
      </c>
      <c r="BR18" t="s">
        <v>18</v>
      </c>
      <c r="BS18">
        <v>9.1684834046802405E-3</v>
      </c>
      <c r="BT18">
        <v>0.99994202746537497</v>
      </c>
      <c r="BU18" t="s">
        <v>17</v>
      </c>
      <c r="BV18">
        <v>3.7725609064416501</v>
      </c>
      <c r="BW18">
        <v>5.81611554488079E-3</v>
      </c>
      <c r="CB18" s="1">
        <f t="shared" si="0"/>
        <v>-1709.5928159002599</v>
      </c>
      <c r="CC18">
        <v>24.72</v>
      </c>
      <c r="CE18">
        <v>24.98</v>
      </c>
    </row>
    <row r="19" spans="1:83">
      <c r="A19" t="s">
        <v>4</v>
      </c>
      <c r="B19">
        <v>1704.97272718514</v>
      </c>
      <c r="C19">
        <v>16.050807975533299</v>
      </c>
      <c r="D19" t="s">
        <v>40</v>
      </c>
      <c r="E19">
        <v>5.5797276560956198E-2</v>
      </c>
      <c r="F19">
        <v>0.99999475636105795</v>
      </c>
      <c r="G19" t="s">
        <v>39</v>
      </c>
      <c r="H19">
        <v>33.676898206618702</v>
      </c>
      <c r="I19">
        <v>6.08226407855708E-2</v>
      </c>
      <c r="J19" t="s">
        <v>38</v>
      </c>
      <c r="K19">
        <v>1.16201719669617E-2</v>
      </c>
      <c r="L19">
        <v>0.99999988171073195</v>
      </c>
      <c r="M19" t="s">
        <v>37</v>
      </c>
      <c r="N19">
        <v>16.984265965610401</v>
      </c>
      <c r="O19" s="1">
        <v>0.74296722043575902</v>
      </c>
      <c r="P19" t="s">
        <v>36</v>
      </c>
      <c r="Q19">
        <v>6.8896961288008304E-2</v>
      </c>
      <c r="R19">
        <v>0.999170233100934</v>
      </c>
      <c r="S19" t="s">
        <v>35</v>
      </c>
      <c r="T19">
        <v>-2.6267985518400701</v>
      </c>
      <c r="U19" s="1">
        <v>4.08963385757996E-4</v>
      </c>
      <c r="V19" t="s">
        <v>34</v>
      </c>
      <c r="W19">
        <v>1.0351015111408301E-2</v>
      </c>
      <c r="X19">
        <v>0.99992279754198199</v>
      </c>
      <c r="Y19" t="s">
        <v>33</v>
      </c>
      <c r="Z19">
        <v>-1.5320392217588501</v>
      </c>
      <c r="AA19">
        <v>4.3929106980185499E-3</v>
      </c>
      <c r="AB19" t="s">
        <v>32</v>
      </c>
      <c r="AC19">
        <v>-8.8996465299585395E-2</v>
      </c>
      <c r="AD19">
        <v>0.99919451212586996</v>
      </c>
      <c r="AE19" t="s">
        <v>31</v>
      </c>
      <c r="AF19">
        <v>2.5399363375133901</v>
      </c>
      <c r="AG19" s="1">
        <v>4.2112049439734802E-4</v>
      </c>
      <c r="AH19" t="s">
        <v>30</v>
      </c>
      <c r="AI19">
        <v>-1.1125281757186301E-2</v>
      </c>
      <c r="AJ19">
        <v>0.999940880038652</v>
      </c>
      <c r="AK19" t="s">
        <v>29</v>
      </c>
      <c r="AL19">
        <v>1.47968342701813</v>
      </c>
      <c r="AM19">
        <v>5.7193912172995897E-3</v>
      </c>
      <c r="AN19" t="s">
        <v>28</v>
      </c>
      <c r="AO19">
        <v>-0.72219067408487403</v>
      </c>
      <c r="AP19">
        <v>0.99862498709060099</v>
      </c>
      <c r="AQ19" t="s">
        <v>27</v>
      </c>
      <c r="AR19">
        <v>3.9229403307292099</v>
      </c>
      <c r="AS19" s="1">
        <v>2.4646782045669298E-4</v>
      </c>
      <c r="AT19" t="s">
        <v>26</v>
      </c>
      <c r="AU19">
        <v>-3.1543532187511401E-2</v>
      </c>
      <c r="AV19">
        <v>0.99989559799661198</v>
      </c>
      <c r="AW19" t="s">
        <v>25</v>
      </c>
      <c r="AX19">
        <v>0.46814456183646602</v>
      </c>
      <c r="AY19">
        <v>3.2477748258615299E-3</v>
      </c>
      <c r="AZ19" t="s">
        <v>24</v>
      </c>
      <c r="BA19">
        <v>7.9551914207550298E-2</v>
      </c>
      <c r="BB19">
        <v>0.99985473542459902</v>
      </c>
      <c r="BC19" t="s">
        <v>23</v>
      </c>
      <c r="BD19">
        <v>11.437792177095099</v>
      </c>
      <c r="BE19">
        <v>2.33203040583082E-3</v>
      </c>
      <c r="BF19" t="s">
        <v>22</v>
      </c>
      <c r="BG19">
        <v>2.4831060901557501E-2</v>
      </c>
      <c r="BH19">
        <v>0.99999746267471201</v>
      </c>
      <c r="BI19" t="s">
        <v>21</v>
      </c>
      <c r="BJ19">
        <v>14.8732680125492</v>
      </c>
      <c r="BK19">
        <v>0.118131667564276</v>
      </c>
      <c r="BL19" t="s">
        <v>20</v>
      </c>
      <c r="BM19">
        <v>-0.122469103582011</v>
      </c>
      <c r="BN19">
        <v>0.99905149472260202</v>
      </c>
      <c r="BO19" t="s">
        <v>19</v>
      </c>
      <c r="BP19">
        <v>2.0341499027357299</v>
      </c>
      <c r="BQ19" s="1">
        <v>3.5743952896674598E-4</v>
      </c>
      <c r="BR19" t="s">
        <v>18</v>
      </c>
      <c r="BS19">
        <v>7.8343675828229896E-3</v>
      </c>
      <c r="BT19">
        <v>0.99993892868267398</v>
      </c>
      <c r="BU19" t="s">
        <v>17</v>
      </c>
      <c r="BV19">
        <v>3.7593010813201602</v>
      </c>
      <c r="BW19">
        <v>5.5265313816637096E-3</v>
      </c>
      <c r="CB19" s="1">
        <f t="shared" si="0"/>
        <v>-1704.97272718514</v>
      </c>
      <c r="CC19">
        <v>27.47</v>
      </c>
      <c r="CE19">
        <v>24.72</v>
      </c>
    </row>
    <row r="20" spans="1:83">
      <c r="A20" t="s">
        <v>4</v>
      </c>
      <c r="B20">
        <v>1701.8076994713499</v>
      </c>
      <c r="C20">
        <v>15.241936259233499</v>
      </c>
      <c r="D20" t="s">
        <v>40</v>
      </c>
      <c r="E20">
        <v>5.7062808545748099E-2</v>
      </c>
      <c r="F20">
        <v>0.99999448776628796</v>
      </c>
      <c r="G20" t="s">
        <v>39</v>
      </c>
      <c r="H20">
        <v>33.807761299803502</v>
      </c>
      <c r="I20">
        <v>5.8074846195182397E-2</v>
      </c>
      <c r="J20" t="s">
        <v>38</v>
      </c>
      <c r="K20">
        <v>1.19001906587273E-2</v>
      </c>
      <c r="L20">
        <v>0.99999987966755</v>
      </c>
      <c r="M20" t="s">
        <v>37</v>
      </c>
      <c r="N20">
        <v>17.3383221249846</v>
      </c>
      <c r="O20">
        <v>0.73971507460196595</v>
      </c>
      <c r="P20" t="s">
        <v>36</v>
      </c>
      <c r="Q20">
        <v>9.8334631471753794E-2</v>
      </c>
      <c r="R20">
        <v>0.99911847844089796</v>
      </c>
      <c r="S20" t="s">
        <v>35</v>
      </c>
      <c r="T20">
        <v>-2.6062732419227301</v>
      </c>
      <c r="U20" s="1">
        <v>3.8530368371391001E-4</v>
      </c>
      <c r="V20" t="s">
        <v>34</v>
      </c>
      <c r="W20">
        <v>1.2892387985796601E-2</v>
      </c>
      <c r="X20">
        <v>0.99991904300635104</v>
      </c>
      <c r="Y20" t="s">
        <v>33</v>
      </c>
      <c r="Z20">
        <v>-1.5130305219150799</v>
      </c>
      <c r="AA20">
        <v>4.1926064789646802E-3</v>
      </c>
      <c r="AB20" t="s">
        <v>32</v>
      </c>
      <c r="AC20">
        <v>-0.101762496684328</v>
      </c>
      <c r="AD20">
        <v>0.99914382047499195</v>
      </c>
      <c r="AE20" t="s">
        <v>31</v>
      </c>
      <c r="AF20">
        <v>2.5307611385838098</v>
      </c>
      <c r="AG20" s="1">
        <v>3.96561849591146E-4</v>
      </c>
      <c r="AH20" t="s">
        <v>30</v>
      </c>
      <c r="AI20">
        <v>-1.3176415705168599E-2</v>
      </c>
      <c r="AJ20">
        <v>0.99993761733589404</v>
      </c>
      <c r="AK20" t="s">
        <v>29</v>
      </c>
      <c r="AL20">
        <v>1.45970800036528</v>
      </c>
      <c r="AM20">
        <v>5.4261015892135903E-3</v>
      </c>
      <c r="AN20" t="s">
        <v>28</v>
      </c>
      <c r="AO20">
        <v>-0.77287469678138698</v>
      </c>
      <c r="AP20">
        <v>0.998537720720579</v>
      </c>
      <c r="AQ20" t="s">
        <v>27</v>
      </c>
      <c r="AR20">
        <v>3.9016217822353898</v>
      </c>
      <c r="AS20" s="1">
        <v>2.3197634411281699E-4</v>
      </c>
      <c r="AT20" t="s">
        <v>26</v>
      </c>
      <c r="AU20">
        <v>-3.3383482150176703E-2</v>
      </c>
      <c r="AV20">
        <v>0.99988920096925904</v>
      </c>
      <c r="AW20" t="s">
        <v>25</v>
      </c>
      <c r="AX20">
        <v>0.45796975382216698</v>
      </c>
      <c r="AY20">
        <v>3.06340465701712E-3</v>
      </c>
      <c r="AZ20" t="s">
        <v>24</v>
      </c>
      <c r="BA20">
        <v>8.76500730082551E-2</v>
      </c>
      <c r="BB20">
        <v>0.99984680398561498</v>
      </c>
      <c r="BC20" t="s">
        <v>23</v>
      </c>
      <c r="BD20">
        <v>11.469877690714601</v>
      </c>
      <c r="BE20">
        <v>2.2134237419729999E-3</v>
      </c>
      <c r="BF20" t="s">
        <v>22</v>
      </c>
      <c r="BG20">
        <v>2.5655640418137199E-2</v>
      </c>
      <c r="BH20">
        <v>0.99999738474325695</v>
      </c>
      <c r="BI20" t="s">
        <v>21</v>
      </c>
      <c r="BJ20">
        <v>15.0390271609223</v>
      </c>
      <c r="BK20">
        <v>0.115063716295673</v>
      </c>
      <c r="BL20" t="s">
        <v>20</v>
      </c>
      <c r="BM20">
        <v>-0.13881402269829399</v>
      </c>
      <c r="BN20">
        <v>0.99898908034073397</v>
      </c>
      <c r="BO20" t="s">
        <v>19</v>
      </c>
      <c r="BP20">
        <v>2.0241812921845201</v>
      </c>
      <c r="BQ20" s="1">
        <v>3.3570617899940998E-4</v>
      </c>
      <c r="BR20" t="s">
        <v>18</v>
      </c>
      <c r="BS20">
        <v>7.8319208855013398E-3</v>
      </c>
      <c r="BT20">
        <v>0.99993608593059302</v>
      </c>
      <c r="BU20" t="s">
        <v>17</v>
      </c>
      <c r="BV20">
        <v>3.7592633384437399</v>
      </c>
      <c r="BW20">
        <v>5.2859840955817297E-3</v>
      </c>
      <c r="CB20" s="1">
        <f t="shared" si="0"/>
        <v>-1701.8076994713499</v>
      </c>
      <c r="CC20">
        <v>27.47</v>
      </c>
      <c r="CE20">
        <v>24.72</v>
      </c>
    </row>
    <row r="21" spans="1:83">
      <c r="A21" t="s">
        <v>4</v>
      </c>
      <c r="B21">
        <v>1701.7566890708499</v>
      </c>
      <c r="C21">
        <v>14.5016674638422</v>
      </c>
      <c r="D21" t="s">
        <v>40</v>
      </c>
      <c r="E21">
        <v>5.8543939099133101E-2</v>
      </c>
      <c r="F21">
        <v>0.99999422019726503</v>
      </c>
      <c r="G21" t="s">
        <v>39</v>
      </c>
      <c r="H21">
        <v>33.954131700801497</v>
      </c>
      <c r="I21">
        <v>5.5573941213489901E-2</v>
      </c>
      <c r="J21" t="s">
        <v>38</v>
      </c>
      <c r="K21">
        <v>1.22095391109157E-2</v>
      </c>
      <c r="L21">
        <v>0.999999877381058</v>
      </c>
      <c r="M21" t="s">
        <v>37</v>
      </c>
      <c r="N21">
        <v>17.727734248024301</v>
      </c>
      <c r="O21">
        <v>0.73610950556333599</v>
      </c>
      <c r="P21" t="s">
        <v>36</v>
      </c>
      <c r="Q21">
        <v>0.102668382243287</v>
      </c>
      <c r="R21">
        <v>0.99906476076858597</v>
      </c>
      <c r="S21" t="s">
        <v>35</v>
      </c>
      <c r="T21">
        <v>-2.6034280699370198</v>
      </c>
      <c r="U21" s="1">
        <v>3.6347718565994002E-4</v>
      </c>
      <c r="V21" t="s">
        <v>34</v>
      </c>
      <c r="W21">
        <v>1.80982516864968E-2</v>
      </c>
      <c r="X21">
        <v>0.99991452931375402</v>
      </c>
      <c r="Y21" t="s">
        <v>33</v>
      </c>
      <c r="Z21">
        <v>-1.47588425588977</v>
      </c>
      <c r="AA21">
        <v>3.9747381635549597E-3</v>
      </c>
      <c r="AB21" t="s">
        <v>32</v>
      </c>
      <c r="AC21">
        <v>-8.6345712973245295E-2</v>
      </c>
      <c r="AD21">
        <v>0.99909124908566305</v>
      </c>
      <c r="AE21" t="s">
        <v>31</v>
      </c>
      <c r="AF21">
        <v>2.5411730804342501</v>
      </c>
      <c r="AG21" s="1">
        <v>3.7394499830355898E-4</v>
      </c>
      <c r="AH21" t="s">
        <v>30</v>
      </c>
      <c r="AI21">
        <v>-1.6796882442488802E-2</v>
      </c>
      <c r="AJ21">
        <v>0.99993370234110301</v>
      </c>
      <c r="AK21" t="s">
        <v>29</v>
      </c>
      <c r="AL21">
        <v>1.42627428619692</v>
      </c>
      <c r="AM21">
        <v>5.11159576853741E-3</v>
      </c>
      <c r="AN21" t="s">
        <v>28</v>
      </c>
      <c r="AO21">
        <v>-0.80467231285074703</v>
      </c>
      <c r="AP21">
        <v>0.99844854543414596</v>
      </c>
      <c r="AQ21" t="s">
        <v>27</v>
      </c>
      <c r="AR21">
        <v>3.8890491544935801</v>
      </c>
      <c r="AS21" s="1">
        <v>2.1882722694951601E-4</v>
      </c>
      <c r="AT21" t="s">
        <v>26</v>
      </c>
      <c r="AU21">
        <v>-3.4711199808697503E-2</v>
      </c>
      <c r="AV21">
        <v>0.99988156008737294</v>
      </c>
      <c r="AW21" t="s">
        <v>25</v>
      </c>
      <c r="AX21">
        <v>0.45104714593383</v>
      </c>
      <c r="AY21">
        <v>2.8688874111593801E-3</v>
      </c>
      <c r="AZ21" t="s">
        <v>24</v>
      </c>
      <c r="BA21">
        <v>9.4401786453287298E-2</v>
      </c>
      <c r="BB21">
        <v>0.999838762614772</v>
      </c>
      <c r="BC21" t="s">
        <v>23</v>
      </c>
      <c r="BD21">
        <v>11.495309518973301</v>
      </c>
      <c r="BE21">
        <v>2.1048916540449699E-3</v>
      </c>
      <c r="BF21" t="s">
        <v>22</v>
      </c>
      <c r="BG21">
        <v>2.6561255412468499E-2</v>
      </c>
      <c r="BH21">
        <v>0.99999729994919895</v>
      </c>
      <c r="BI21" t="s">
        <v>21</v>
      </c>
      <c r="BJ21">
        <v>15.216353930928401</v>
      </c>
      <c r="BK21">
        <v>0.111901870693665</v>
      </c>
      <c r="BL21" t="s">
        <v>20</v>
      </c>
      <c r="BM21">
        <v>-0.158425805849884</v>
      </c>
      <c r="BN21">
        <v>0.99892468466561402</v>
      </c>
      <c r="BO21" t="s">
        <v>19</v>
      </c>
      <c r="BP21">
        <v>2.0129650597255302</v>
      </c>
      <c r="BQ21" s="1">
        <v>3.1588846715933997E-4</v>
      </c>
      <c r="BR21" t="s">
        <v>18</v>
      </c>
      <c r="BS21">
        <v>7.4947347941545202E-3</v>
      </c>
      <c r="BT21">
        <v>0.99993280424681796</v>
      </c>
      <c r="BU21" t="s">
        <v>17</v>
      </c>
      <c r="BV21">
        <v>3.7562287793285698</v>
      </c>
      <c r="BW21">
        <v>5.0331051249081198E-3</v>
      </c>
      <c r="CB21" s="1">
        <f t="shared" si="0"/>
        <v>-1701.7566890708499</v>
      </c>
      <c r="CC21">
        <v>27.47</v>
      </c>
      <c r="CE21">
        <v>24.72</v>
      </c>
    </row>
    <row r="22" spans="1:83">
      <c r="A22" t="s">
        <v>4</v>
      </c>
      <c r="B22">
        <v>1703.40196347644</v>
      </c>
      <c r="C22">
        <v>13.8487322622787</v>
      </c>
      <c r="D22" t="s">
        <v>40</v>
      </c>
      <c r="E22">
        <v>5.9872045866522797E-2</v>
      </c>
      <c r="F22">
        <v>0.99999396097244497</v>
      </c>
      <c r="G22" t="s">
        <v>39</v>
      </c>
      <c r="H22">
        <v>34.079900370198999</v>
      </c>
      <c r="I22">
        <v>5.33441019378387E-2</v>
      </c>
      <c r="J22" t="s">
        <v>38</v>
      </c>
      <c r="K22">
        <v>1.2417995729729001E-2</v>
      </c>
      <c r="L22">
        <v>0.99999987553715297</v>
      </c>
      <c r="M22" t="s">
        <v>37</v>
      </c>
      <c r="N22">
        <v>17.989114315962301</v>
      </c>
      <c r="O22">
        <v>0.73322181480186499</v>
      </c>
      <c r="P22" t="s">
        <v>36</v>
      </c>
      <c r="Q22">
        <v>0.10714866214417899</v>
      </c>
      <c r="R22">
        <v>0.99901106602871703</v>
      </c>
      <c r="S22" t="s">
        <v>35</v>
      </c>
      <c r="T22">
        <v>-2.60065858836994</v>
      </c>
      <c r="U22" s="1">
        <v>3.4396127798395199E-4</v>
      </c>
      <c r="V22" t="s">
        <v>34</v>
      </c>
      <c r="W22">
        <v>1.6917182908276301E-2</v>
      </c>
      <c r="X22">
        <v>0.99991103502420497</v>
      </c>
      <c r="Y22" t="s">
        <v>33</v>
      </c>
      <c r="Z22">
        <v>-1.4838830817258799</v>
      </c>
      <c r="AA22">
        <v>3.8207368101653501E-3</v>
      </c>
      <c r="AB22" t="s">
        <v>32</v>
      </c>
      <c r="AC22">
        <v>-7.2397238093522706E-2</v>
      </c>
      <c r="AD22">
        <v>0.99903863501731205</v>
      </c>
      <c r="AE22" t="s">
        <v>31</v>
      </c>
      <c r="AF22">
        <v>2.55007245225858</v>
      </c>
      <c r="AG22" s="1">
        <v>3.5371438106983501E-4</v>
      </c>
      <c r="AH22" t="s">
        <v>30</v>
      </c>
      <c r="AI22">
        <v>-1.5781004606062701E-2</v>
      </c>
      <c r="AJ22">
        <v>0.99993065432907202</v>
      </c>
      <c r="AK22" t="s">
        <v>29</v>
      </c>
      <c r="AL22">
        <v>1.4351222247428099</v>
      </c>
      <c r="AM22">
        <v>4.8904809237073103E-3</v>
      </c>
      <c r="AN22" t="s">
        <v>28</v>
      </c>
      <c r="AO22">
        <v>-0.80710954522871303</v>
      </c>
      <c r="AP22">
        <v>0.99836049733398702</v>
      </c>
      <c r="AQ22" t="s">
        <v>27</v>
      </c>
      <c r="AR22">
        <v>3.8881494141513002</v>
      </c>
      <c r="AS22" s="1">
        <v>2.07206181045538E-4</v>
      </c>
      <c r="AT22" t="s">
        <v>26</v>
      </c>
      <c r="AU22">
        <v>-3.5125187900512E-2</v>
      </c>
      <c r="AV22">
        <v>0.999875337485432</v>
      </c>
      <c r="AW22" t="s">
        <v>25</v>
      </c>
      <c r="AX22">
        <v>0.44902489375048898</v>
      </c>
      <c r="AY22">
        <v>2.7275682728695799E-3</v>
      </c>
      <c r="AZ22" t="s">
        <v>24</v>
      </c>
      <c r="BA22">
        <v>0.102379125769912</v>
      </c>
      <c r="BB22">
        <v>0.999830852294603</v>
      </c>
      <c r="BC22" t="s">
        <v>23</v>
      </c>
      <c r="BD22">
        <v>11.5239374006742</v>
      </c>
      <c r="BE22">
        <v>2.0078554094703702E-3</v>
      </c>
      <c r="BF22" t="s">
        <v>22</v>
      </c>
      <c r="BG22">
        <v>2.7282722216073401E-2</v>
      </c>
      <c r="BH22">
        <v>0.99999723625365899</v>
      </c>
      <c r="BI22" t="s">
        <v>21</v>
      </c>
      <c r="BJ22">
        <v>15.353877449678199</v>
      </c>
      <c r="BK22">
        <v>0.109634460621477</v>
      </c>
      <c r="BL22" t="s">
        <v>20</v>
      </c>
      <c r="BM22">
        <v>-0.18652621417224499</v>
      </c>
      <c r="BN22">
        <v>0.99885918410570196</v>
      </c>
      <c r="BO22" t="s">
        <v>19</v>
      </c>
      <c r="BP22">
        <v>1.9978352345951</v>
      </c>
      <c r="BQ22" s="1">
        <v>2.9796035755877599E-4</v>
      </c>
      <c r="BR22" t="s">
        <v>18</v>
      </c>
      <c r="BS22">
        <v>7.3281193746909503E-3</v>
      </c>
      <c r="BT22">
        <v>0.99993021509365398</v>
      </c>
      <c r="BU22" t="s">
        <v>17</v>
      </c>
      <c r="BV22">
        <v>3.7548045775842902</v>
      </c>
      <c r="BW22">
        <v>4.84970370937778E-3</v>
      </c>
      <c r="CB22" s="1">
        <f t="shared" si="0"/>
        <v>-1703.40196347644</v>
      </c>
      <c r="CC22">
        <v>30.64</v>
      </c>
      <c r="CE22">
        <v>27.47</v>
      </c>
    </row>
    <row r="23" spans="1:83">
      <c r="A23" t="s">
        <v>4</v>
      </c>
      <c r="B23">
        <v>1704.7415000354599</v>
      </c>
      <c r="C23">
        <v>13.2601495933904</v>
      </c>
      <c r="D23" t="s">
        <v>40</v>
      </c>
      <c r="E23">
        <v>6.0942581060078597E-2</v>
      </c>
      <c r="F23">
        <v>0.99999370658719899</v>
      </c>
      <c r="G23" t="s">
        <v>39</v>
      </c>
      <c r="H23">
        <v>34.177284008005302</v>
      </c>
      <c r="I23">
        <v>5.1320199899115598E-2</v>
      </c>
      <c r="J23" t="s">
        <v>38</v>
      </c>
      <c r="K23">
        <v>1.2662205976174601E-2</v>
      </c>
      <c r="L23">
        <v>0.99999987387037403</v>
      </c>
      <c r="M23" t="s">
        <v>37</v>
      </c>
      <c r="N23">
        <v>18.294364302013001</v>
      </c>
      <c r="O23">
        <v>0.73062687983118602</v>
      </c>
      <c r="P23" t="s">
        <v>36</v>
      </c>
      <c r="Q23">
        <v>0.12027213464238801</v>
      </c>
      <c r="R23">
        <v>0.99895630192810403</v>
      </c>
      <c r="S23" t="s">
        <v>35</v>
      </c>
      <c r="T23">
        <v>-2.59296129762031</v>
      </c>
      <c r="U23" s="1">
        <v>3.2607485494277303E-4</v>
      </c>
      <c r="V23" t="s">
        <v>34</v>
      </c>
      <c r="W23">
        <v>1.7203412085138099E-2</v>
      </c>
      <c r="X23">
        <v>0.99990775053839798</v>
      </c>
      <c r="Y23" t="s">
        <v>33</v>
      </c>
      <c r="Z23">
        <v>-1.4820198978205199</v>
      </c>
      <c r="AA23">
        <v>3.6862751618474002E-3</v>
      </c>
      <c r="AB23" t="s">
        <v>32</v>
      </c>
      <c r="AC23">
        <v>-7.1164295172038899E-2</v>
      </c>
      <c r="AD23">
        <v>0.99898491540356005</v>
      </c>
      <c r="AE23" t="s">
        <v>31</v>
      </c>
      <c r="AF23">
        <v>2.5508217406557998</v>
      </c>
      <c r="AG23" s="1">
        <v>3.3516940740029299E-4</v>
      </c>
      <c r="AH23" t="s">
        <v>30</v>
      </c>
      <c r="AI23">
        <v>-1.54543816080974E-2</v>
      </c>
      <c r="AJ23">
        <v>0.99992778774042701</v>
      </c>
      <c r="AK23" t="s">
        <v>29</v>
      </c>
      <c r="AL23">
        <v>1.43784691186766</v>
      </c>
      <c r="AM23">
        <v>4.6990102427153201E-3</v>
      </c>
      <c r="AN23" t="s">
        <v>28</v>
      </c>
      <c r="AO23">
        <v>-0.79536339572053005</v>
      </c>
      <c r="AP23">
        <v>0.99827290519437195</v>
      </c>
      <c r="AQ23" t="s">
        <v>27</v>
      </c>
      <c r="AR23">
        <v>3.8923123508987398</v>
      </c>
      <c r="AS23" s="1">
        <v>1.96791295115049E-4</v>
      </c>
      <c r="AT23" t="s">
        <v>26</v>
      </c>
      <c r="AU23">
        <v>-3.4295975902529398E-2</v>
      </c>
      <c r="AV23">
        <v>0.99986940584975004</v>
      </c>
      <c r="AW23" t="s">
        <v>25</v>
      </c>
      <c r="AX23">
        <v>0.45288155244308098</v>
      </c>
      <c r="AY23">
        <v>2.60505171765152E-3</v>
      </c>
      <c r="AZ23" t="s">
        <v>24</v>
      </c>
      <c r="BA23">
        <v>0.11027747495547</v>
      </c>
      <c r="BB23">
        <v>0.99982298511245504</v>
      </c>
      <c r="BC23" t="s">
        <v>23</v>
      </c>
      <c r="BD23">
        <v>11.5509918684951</v>
      </c>
      <c r="BE23">
        <v>1.91969925228173E-3</v>
      </c>
      <c r="BF23" t="s">
        <v>22</v>
      </c>
      <c r="BG23">
        <v>2.7992859357188302E-2</v>
      </c>
      <c r="BH23">
        <v>0.99999717974084901</v>
      </c>
      <c r="BI23" t="s">
        <v>21</v>
      </c>
      <c r="BJ23">
        <v>15.486601765318399</v>
      </c>
      <c r="BK23">
        <v>0.10769531384188499</v>
      </c>
      <c r="BL23" t="s">
        <v>20</v>
      </c>
      <c r="BM23">
        <v>-0.215522636547964</v>
      </c>
      <c r="BN23">
        <v>0.998792662062022</v>
      </c>
      <c r="BO23" t="s">
        <v>19</v>
      </c>
      <c r="BP23">
        <v>1.98309484832498</v>
      </c>
      <c r="BQ23" s="1">
        <v>2.81695798490838E-4</v>
      </c>
      <c r="BR23" t="s">
        <v>18</v>
      </c>
      <c r="BS23">
        <v>6.0049314381859101E-3</v>
      </c>
      <c r="BT23">
        <v>0.999927783387075</v>
      </c>
      <c r="BU23" t="s">
        <v>17</v>
      </c>
      <c r="BV23">
        <v>3.7438674199603699</v>
      </c>
      <c r="BW23">
        <v>4.68897858769421E-3</v>
      </c>
      <c r="CB23" s="1">
        <f t="shared" si="0"/>
        <v>-1704.7415000354599</v>
      </c>
      <c r="CC23">
        <v>30.64</v>
      </c>
      <c r="CE23">
        <v>27.47</v>
      </c>
    </row>
    <row r="24" spans="1:83">
      <c r="A24" t="s">
        <v>4</v>
      </c>
      <c r="B24">
        <v>1709.5843758026001</v>
      </c>
      <c r="C24">
        <v>12.753200301164201</v>
      </c>
      <c r="D24" t="s">
        <v>40</v>
      </c>
      <c r="E24">
        <v>6.2279373269891997E-2</v>
      </c>
      <c r="F24">
        <v>0.99999345950737795</v>
      </c>
      <c r="G24" t="s">
        <v>39</v>
      </c>
      <c r="H24">
        <v>34.2946798970424</v>
      </c>
      <c r="I24">
        <v>4.9486222341662597E-2</v>
      </c>
      <c r="J24" t="s">
        <v>38</v>
      </c>
      <c r="K24">
        <v>1.28367371047496E-2</v>
      </c>
      <c r="L24">
        <v>0.99999987221105802</v>
      </c>
      <c r="M24" t="s">
        <v>37</v>
      </c>
      <c r="N24">
        <v>18.512362692867899</v>
      </c>
      <c r="O24">
        <v>0.72804721660581695</v>
      </c>
      <c r="P24" t="s">
        <v>36</v>
      </c>
      <c r="Q24">
        <v>8.96279427123374E-2</v>
      </c>
      <c r="R24">
        <v>0.99891254925817896</v>
      </c>
      <c r="S24" t="s">
        <v>35</v>
      </c>
      <c r="T24">
        <v>-2.61007165378712</v>
      </c>
      <c r="U24" s="1">
        <v>3.1299613015555198E-4</v>
      </c>
      <c r="V24" t="s">
        <v>34</v>
      </c>
      <c r="W24">
        <v>1.98077463606827E-2</v>
      </c>
      <c r="X24">
        <v>0.99990445237568903</v>
      </c>
      <c r="Y24" t="s">
        <v>33</v>
      </c>
      <c r="Z24">
        <v>-1.4656123685401801</v>
      </c>
      <c r="AA24">
        <v>3.5597605466633898E-3</v>
      </c>
      <c r="AB24" t="s">
        <v>32</v>
      </c>
      <c r="AC24">
        <v>-3.5717654130077402E-2</v>
      </c>
      <c r="AD24">
        <v>0.99894364234138899</v>
      </c>
      <c r="AE24" t="s">
        <v>31</v>
      </c>
      <c r="AF24">
        <v>2.5711619519658799</v>
      </c>
      <c r="AG24" s="1">
        <v>3.22118943928241E-4</v>
      </c>
      <c r="AH24" t="s">
        <v>30</v>
      </c>
      <c r="AI24">
        <v>-1.7772185092981299E-2</v>
      </c>
      <c r="AJ24">
        <v>0.99992490645774901</v>
      </c>
      <c r="AK24" t="s">
        <v>29</v>
      </c>
      <c r="AL24">
        <v>1.4192337209836201</v>
      </c>
      <c r="AM24">
        <v>4.5201207643111698E-3</v>
      </c>
      <c r="AN24" t="s">
        <v>28</v>
      </c>
      <c r="AO24">
        <v>-0.77010465919511595</v>
      </c>
      <c r="AP24">
        <v>0.99818457543471595</v>
      </c>
      <c r="AQ24" t="s">
        <v>27</v>
      </c>
      <c r="AR24">
        <v>3.9008500036004601</v>
      </c>
      <c r="AS24" s="1">
        <v>1.872448600564E-4</v>
      </c>
      <c r="AT24" t="s">
        <v>26</v>
      </c>
      <c r="AU24">
        <v>-3.4935380684819599E-2</v>
      </c>
      <c r="AV24">
        <v>0.99986346413535299</v>
      </c>
      <c r="AW24" t="s">
        <v>25</v>
      </c>
      <c r="AX24">
        <v>0.45003631612121098</v>
      </c>
      <c r="AY24">
        <v>2.4922752044298198E-3</v>
      </c>
      <c r="AZ24" t="s">
        <v>24</v>
      </c>
      <c r="BA24">
        <v>0.12050900532181701</v>
      </c>
      <c r="BB24">
        <v>0.99981537150963895</v>
      </c>
      <c r="BC24" t="s">
        <v>23</v>
      </c>
      <c r="BD24">
        <v>11.5846275251519</v>
      </c>
      <c r="BE24">
        <v>1.8410274197085601E-3</v>
      </c>
      <c r="BF24" t="s">
        <v>22</v>
      </c>
      <c r="BG24">
        <v>2.8631156227342899E-2</v>
      </c>
      <c r="BH24">
        <v>0.99999712698596199</v>
      </c>
      <c r="BI24" t="s">
        <v>21</v>
      </c>
      <c r="BJ24">
        <v>15.6041263511078</v>
      </c>
      <c r="BK24">
        <v>0.105936236078958</v>
      </c>
      <c r="BL24" t="s">
        <v>20</v>
      </c>
      <c r="BM24">
        <v>-0.25292427786177701</v>
      </c>
      <c r="BN24">
        <v>0.99872354424616006</v>
      </c>
      <c r="BO24" t="s">
        <v>19</v>
      </c>
      <c r="BP24">
        <v>1.9650805108720699</v>
      </c>
      <c r="BQ24" s="1">
        <v>2.6649331346925801E-4</v>
      </c>
      <c r="BR24" t="s">
        <v>18</v>
      </c>
      <c r="BS24">
        <v>4.7856420559800597E-3</v>
      </c>
      <c r="BT24">
        <v>0.99992539589658302</v>
      </c>
      <c r="BU24" t="s">
        <v>17</v>
      </c>
      <c r="BV24">
        <v>3.7341039514504599</v>
      </c>
      <c r="BW24">
        <v>4.5403999740513401E-3</v>
      </c>
      <c r="CB24" s="1">
        <f t="shared" si="0"/>
        <v>-1709.5843758026001</v>
      </c>
      <c r="CC24">
        <v>24.46</v>
      </c>
      <c r="CE24">
        <v>30.64</v>
      </c>
    </row>
    <row r="25" spans="1:83">
      <c r="A25" t="s">
        <v>4</v>
      </c>
      <c r="B25">
        <v>1710.13139318197</v>
      </c>
      <c r="C25">
        <v>12.306103331986</v>
      </c>
      <c r="D25" t="s">
        <v>40</v>
      </c>
      <c r="E25">
        <v>6.3413125694632005E-2</v>
      </c>
      <c r="F25">
        <v>0.999993222873376</v>
      </c>
      <c r="G25" t="s">
        <v>39</v>
      </c>
      <c r="H25">
        <v>34.390634076799799</v>
      </c>
      <c r="I25">
        <v>4.7847567819927002E-2</v>
      </c>
      <c r="J25" t="s">
        <v>38</v>
      </c>
      <c r="K25">
        <v>1.30259966921393E-2</v>
      </c>
      <c r="L25">
        <v>0.99999987065796603</v>
      </c>
      <c r="M25" t="s">
        <v>37</v>
      </c>
      <c r="N25">
        <v>18.7480009990641</v>
      </c>
      <c r="O25">
        <v>0.72564759357651898</v>
      </c>
      <c r="P25" t="s">
        <v>36</v>
      </c>
      <c r="Q25">
        <v>0.110728030357179</v>
      </c>
      <c r="R25">
        <v>0.99886857354004999</v>
      </c>
      <c r="S25" t="s">
        <v>35</v>
      </c>
      <c r="T25">
        <v>-2.5987662340904998</v>
      </c>
      <c r="U25" s="1">
        <v>3.00858371716429E-4</v>
      </c>
      <c r="V25" t="s">
        <v>34</v>
      </c>
      <c r="W25">
        <v>2.3364540993300799E-2</v>
      </c>
      <c r="X25">
        <v>0.99990133649299096</v>
      </c>
      <c r="Y25" t="s">
        <v>33</v>
      </c>
      <c r="Z25">
        <v>-1.44395826444966</v>
      </c>
      <c r="AA25">
        <v>3.4478939481432701E-3</v>
      </c>
      <c r="AB25" t="s">
        <v>32</v>
      </c>
      <c r="AC25">
        <v>-6.0276792479086398E-2</v>
      </c>
      <c r="AD25">
        <v>0.99890208169761996</v>
      </c>
      <c r="AE25" t="s">
        <v>31</v>
      </c>
      <c r="AF25">
        <v>2.5576198171553002</v>
      </c>
      <c r="AG25" s="1">
        <v>3.099571784102E-4</v>
      </c>
      <c r="AH25" t="s">
        <v>30</v>
      </c>
      <c r="AI25">
        <v>-2.0973732175607E-2</v>
      </c>
      <c r="AJ25">
        <v>0.99992217959823304</v>
      </c>
      <c r="AK25" t="s">
        <v>29</v>
      </c>
      <c r="AL25">
        <v>1.3944845548952001</v>
      </c>
      <c r="AM25">
        <v>4.3628283981177098E-3</v>
      </c>
      <c r="AN25" t="s">
        <v>28</v>
      </c>
      <c r="AO25">
        <v>-0.75658920199340496</v>
      </c>
      <c r="AP25">
        <v>0.99809826885028197</v>
      </c>
      <c r="AQ25" t="s">
        <v>27</v>
      </c>
      <c r="AR25">
        <v>3.9051875352443002</v>
      </c>
      <c r="AS25" s="1">
        <v>1.7876455659015801E-4</v>
      </c>
      <c r="AT25" t="s">
        <v>26</v>
      </c>
      <c r="AU25">
        <v>-3.5842711837357703E-2</v>
      </c>
      <c r="AV25">
        <v>0.999857853579045</v>
      </c>
      <c r="AW25" t="s">
        <v>25</v>
      </c>
      <c r="AX25">
        <v>0.44616883846462901</v>
      </c>
      <c r="AY25">
        <v>2.3943334469486901E-3</v>
      </c>
      <c r="AZ25" t="s">
        <v>24</v>
      </c>
      <c r="BA25">
        <v>0.13300450094656599</v>
      </c>
      <c r="BB25">
        <v>0.99980822362535604</v>
      </c>
      <c r="BC25" t="s">
        <v>23</v>
      </c>
      <c r="BD25">
        <v>11.623978511756899</v>
      </c>
      <c r="BE25">
        <v>1.77277543560511E-3</v>
      </c>
      <c r="BF25" t="s">
        <v>22</v>
      </c>
      <c r="BG25">
        <v>2.9269984094236302E-2</v>
      </c>
      <c r="BH25">
        <v>0.99999708026396705</v>
      </c>
      <c r="BI25" t="s">
        <v>21</v>
      </c>
      <c r="BJ25">
        <v>15.719859313391201</v>
      </c>
      <c r="BK25">
        <v>0.104424653859345</v>
      </c>
      <c r="BL25" t="s">
        <v>20</v>
      </c>
      <c r="BM25">
        <v>-0.291074229027315</v>
      </c>
      <c r="BN25">
        <v>0.99865368655000697</v>
      </c>
      <c r="BO25" t="s">
        <v>19</v>
      </c>
      <c r="BP25">
        <v>1.9476734967701299</v>
      </c>
      <c r="BQ25" s="1">
        <v>2.5269887621203201E-4</v>
      </c>
      <c r="BR25" t="s">
        <v>18</v>
      </c>
      <c r="BS25">
        <v>3.2172554530765902E-3</v>
      </c>
      <c r="BT25">
        <v>0.99992317675722697</v>
      </c>
      <c r="BU25" t="s">
        <v>17</v>
      </c>
      <c r="BV25">
        <v>3.7219256819836302</v>
      </c>
      <c r="BW25">
        <v>4.4104175993299301E-3</v>
      </c>
      <c r="CB25" s="1">
        <f t="shared" si="0"/>
        <v>-1710.13139318197</v>
      </c>
      <c r="CC25">
        <v>24.46</v>
      </c>
      <c r="CE25">
        <v>30.64</v>
      </c>
    </row>
    <row r="26" spans="1:83">
      <c r="A26" t="s">
        <v>4</v>
      </c>
      <c r="B26">
        <v>1709.02167783251</v>
      </c>
      <c r="C26">
        <v>11.8870546145842</v>
      </c>
      <c r="D26" t="s">
        <v>40</v>
      </c>
      <c r="E26">
        <v>6.4504879103869997E-2</v>
      </c>
      <c r="F26">
        <v>0.99999298609148202</v>
      </c>
      <c r="G26" t="s">
        <v>39</v>
      </c>
      <c r="H26">
        <v>34.479883723551097</v>
      </c>
      <c r="I26">
        <v>4.63149514238195E-2</v>
      </c>
      <c r="J26" t="s">
        <v>38</v>
      </c>
      <c r="K26">
        <v>1.32758765235468E-2</v>
      </c>
      <c r="L26">
        <v>0.99999986859086598</v>
      </c>
      <c r="M26" t="s">
        <v>37</v>
      </c>
      <c r="N26">
        <v>19.057889510770899</v>
      </c>
      <c r="O26">
        <v>0.72248231203984903</v>
      </c>
      <c r="P26" t="s">
        <v>36</v>
      </c>
      <c r="Q26">
        <v>0.13471098040662399</v>
      </c>
      <c r="R26">
        <v>0.99882245848881501</v>
      </c>
      <c r="S26" t="s">
        <v>35</v>
      </c>
      <c r="T26">
        <v>-2.5864174570572498</v>
      </c>
      <c r="U26" s="1">
        <v>2.8911541907172399E-4</v>
      </c>
      <c r="V26" t="s">
        <v>34</v>
      </c>
      <c r="W26">
        <v>2.7910101043343599E-2</v>
      </c>
      <c r="X26">
        <v>0.99989717372777898</v>
      </c>
      <c r="Y26" t="s">
        <v>33</v>
      </c>
      <c r="Z26">
        <v>-1.4171683045176799</v>
      </c>
      <c r="AA26">
        <v>3.30914275187943E-3</v>
      </c>
      <c r="AB26" t="s">
        <v>32</v>
      </c>
      <c r="AC26">
        <v>-9.0404004952274297E-2</v>
      </c>
      <c r="AD26">
        <v>0.99885843853039202</v>
      </c>
      <c r="AE26" t="s">
        <v>31</v>
      </c>
      <c r="AF26">
        <v>2.5416398756430798</v>
      </c>
      <c r="AG26" s="1">
        <v>2.98150583327958E-4</v>
      </c>
      <c r="AH26" t="s">
        <v>30</v>
      </c>
      <c r="AI26">
        <v>-2.4425050329578198E-2</v>
      </c>
      <c r="AJ26">
        <v>0.99991853967732902</v>
      </c>
      <c r="AK26" t="s">
        <v>29</v>
      </c>
      <c r="AL26">
        <v>1.36874611594286</v>
      </c>
      <c r="AM26">
        <v>4.1694083040921502E-3</v>
      </c>
      <c r="AN26" t="s">
        <v>28</v>
      </c>
      <c r="AO26">
        <v>-0.77135576866143696</v>
      </c>
      <c r="AP26">
        <v>0.99801014188467596</v>
      </c>
      <c r="AQ26" t="s">
        <v>27</v>
      </c>
      <c r="AR26">
        <v>3.9006615411629499</v>
      </c>
      <c r="AS26" s="1">
        <v>1.7087142532030099E-4</v>
      </c>
      <c r="AT26" t="s">
        <v>26</v>
      </c>
      <c r="AU26">
        <v>-3.7939832938015797E-2</v>
      </c>
      <c r="AV26">
        <v>0.99985032626176495</v>
      </c>
      <c r="AW26" t="s">
        <v>25</v>
      </c>
      <c r="AX26">
        <v>0.437585139196282</v>
      </c>
      <c r="AY26">
        <v>2.2745635744434601E-3</v>
      </c>
      <c r="AZ26" t="s">
        <v>24</v>
      </c>
      <c r="BA26">
        <v>0.14347395836660401</v>
      </c>
      <c r="BB26">
        <v>0.999801178818429</v>
      </c>
      <c r="BC26" t="s">
        <v>23</v>
      </c>
      <c r="BD26">
        <v>11.6556933467345</v>
      </c>
      <c r="BE26">
        <v>1.71036195441525E-3</v>
      </c>
      <c r="BF26" t="s">
        <v>22</v>
      </c>
      <c r="BG26">
        <v>3.08465713967533E-2</v>
      </c>
      <c r="BH26">
        <v>0.99999703297864895</v>
      </c>
      <c r="BI26" t="s">
        <v>21</v>
      </c>
      <c r="BJ26">
        <v>16.001223637964401</v>
      </c>
      <c r="BK26">
        <v>0.102940037820826</v>
      </c>
      <c r="BL26" t="s">
        <v>20</v>
      </c>
      <c r="BM26">
        <v>-0.328103602577619</v>
      </c>
      <c r="BN26">
        <v>0.99858078789812299</v>
      </c>
      <c r="BO26" t="s">
        <v>19</v>
      </c>
      <c r="BP26">
        <v>1.93165571238256</v>
      </c>
      <c r="BQ26" s="1">
        <v>2.39762748120279E-4</v>
      </c>
      <c r="BR26" t="s">
        <v>18</v>
      </c>
      <c r="BS26">
        <v>3.6051835972515699E-3</v>
      </c>
      <c r="BT26">
        <v>0.99992026293679503</v>
      </c>
      <c r="BU26" t="s">
        <v>17</v>
      </c>
      <c r="BV26">
        <v>3.7248461352548099</v>
      </c>
      <c r="BW26">
        <v>4.25083602230855E-3</v>
      </c>
      <c r="CB26" s="1">
        <f t="shared" si="0"/>
        <v>-1709.02167783251</v>
      </c>
      <c r="CC26">
        <v>24.46</v>
      </c>
      <c r="CE26">
        <v>30.64</v>
      </c>
    </row>
    <row r="27" spans="1:83">
      <c r="A27" t="s">
        <v>4</v>
      </c>
      <c r="B27">
        <v>1707.00583308142</v>
      </c>
      <c r="C27">
        <v>11.513027128545099</v>
      </c>
      <c r="D27" t="s">
        <v>40</v>
      </c>
      <c r="E27">
        <v>6.5522415157498098E-2</v>
      </c>
      <c r="F27">
        <v>0.99999275710299396</v>
      </c>
      <c r="G27" t="s">
        <v>39</v>
      </c>
      <c r="H27">
        <v>34.560291562507501</v>
      </c>
      <c r="I27">
        <v>4.49265422935178E-2</v>
      </c>
      <c r="J27" t="s">
        <v>38</v>
      </c>
      <c r="K27">
        <v>1.3508598148026E-2</v>
      </c>
      <c r="L27">
        <v>0.99999986705433097</v>
      </c>
      <c r="M27" t="s">
        <v>37</v>
      </c>
      <c r="N27">
        <v>19.344901976992698</v>
      </c>
      <c r="O27">
        <v>0.72015278450364395</v>
      </c>
      <c r="P27" t="s">
        <v>36</v>
      </c>
      <c r="Q27">
        <v>0.15622053287002</v>
      </c>
      <c r="R27">
        <v>0.99877555393517403</v>
      </c>
      <c r="S27" t="s">
        <v>35</v>
      </c>
      <c r="T27">
        <v>-2.5757840228118001</v>
      </c>
      <c r="U27" s="1">
        <v>2.7809991616181598E-4</v>
      </c>
      <c r="V27" t="s">
        <v>34</v>
      </c>
      <c r="W27">
        <v>2.91870392371265E-2</v>
      </c>
      <c r="X27">
        <v>0.99989404752790501</v>
      </c>
      <c r="Y27" t="s">
        <v>33</v>
      </c>
      <c r="Z27">
        <v>-1.40995258979642</v>
      </c>
      <c r="AA27">
        <v>3.2122901918560098E-3</v>
      </c>
      <c r="AB27" t="s">
        <v>32</v>
      </c>
      <c r="AC27">
        <v>-0.119125126775412</v>
      </c>
      <c r="AD27">
        <v>0.99881400961113298</v>
      </c>
      <c r="AE27" t="s">
        <v>31</v>
      </c>
      <c r="AF27">
        <v>2.52700035093532</v>
      </c>
      <c r="AG27" s="1">
        <v>2.8704512633075699E-4</v>
      </c>
      <c r="AH27" t="s">
        <v>30</v>
      </c>
      <c r="AI27">
        <v>-2.5476410207861601E-2</v>
      </c>
      <c r="AJ27">
        <v>0.99991580216660003</v>
      </c>
      <c r="AK27" t="s">
        <v>29</v>
      </c>
      <c r="AL27">
        <v>1.3612605656654799</v>
      </c>
      <c r="AM27">
        <v>4.0351816671249704E-3</v>
      </c>
      <c r="AN27" t="s">
        <v>28</v>
      </c>
      <c r="AO27">
        <v>-0.80741734116165598</v>
      </c>
      <c r="AP27">
        <v>0.99792314124863302</v>
      </c>
      <c r="AQ27" t="s">
        <v>27</v>
      </c>
      <c r="AR27">
        <v>3.89011265490862</v>
      </c>
      <c r="AS27" s="1">
        <v>1.63749251669426E-4</v>
      </c>
      <c r="AT27" t="s">
        <v>26</v>
      </c>
      <c r="AU27">
        <v>-3.8016889851355297E-2</v>
      </c>
      <c r="AV27">
        <v>0.99984465897989305</v>
      </c>
      <c r="AW27" t="s">
        <v>25</v>
      </c>
      <c r="AX27">
        <v>0.437285125443791</v>
      </c>
      <c r="AY27">
        <v>2.1921956551163701E-3</v>
      </c>
      <c r="AZ27" t="s">
        <v>24</v>
      </c>
      <c r="BA27">
        <v>0.15394695714132001</v>
      </c>
      <c r="BB27">
        <v>0.99979444444142596</v>
      </c>
      <c r="BC27" t="s">
        <v>23</v>
      </c>
      <c r="BD27">
        <v>11.686261004441601</v>
      </c>
      <c r="BE27">
        <v>1.6547996904780599E-3</v>
      </c>
      <c r="BF27" t="s">
        <v>22</v>
      </c>
      <c r="BG27">
        <v>3.2210822509582099E-2</v>
      </c>
      <c r="BH27">
        <v>0.99999700439040295</v>
      </c>
      <c r="BI27" t="s">
        <v>21</v>
      </c>
      <c r="BJ27">
        <v>16.240950299805402</v>
      </c>
      <c r="BK27">
        <v>0.102064804502923</v>
      </c>
      <c r="BL27" t="s">
        <v>20</v>
      </c>
      <c r="BM27">
        <v>-0.36744774064902103</v>
      </c>
      <c r="BN27">
        <v>0.99850677160658496</v>
      </c>
      <c r="BO27" t="s">
        <v>19</v>
      </c>
      <c r="BP27">
        <v>1.9155230622664301</v>
      </c>
      <c r="BQ27" s="1">
        <v>2.2794128545657001E-4</v>
      </c>
      <c r="BR27" t="s">
        <v>18</v>
      </c>
      <c r="BS27">
        <v>2.3938855406012301E-3</v>
      </c>
      <c r="BT27">
        <v>0.99991809397251696</v>
      </c>
      <c r="BU27" t="s">
        <v>17</v>
      </c>
      <c r="BV27">
        <v>3.7160522449974098</v>
      </c>
      <c r="BW27">
        <v>4.1396041663732301E-3</v>
      </c>
      <c r="CB27" s="1">
        <f t="shared" si="0"/>
        <v>-1707.00583308142</v>
      </c>
      <c r="CC27">
        <v>27.79</v>
      </c>
      <c r="CE27">
        <v>24.46</v>
      </c>
    </row>
    <row r="28" spans="1:83">
      <c r="A28" t="s">
        <v>4</v>
      </c>
      <c r="B28">
        <v>1704.2544445204401</v>
      </c>
      <c r="C28">
        <v>11.174990950648599</v>
      </c>
      <c r="D28" t="s">
        <v>40</v>
      </c>
      <c r="E28">
        <v>6.6497295209794097E-2</v>
      </c>
      <c r="F28">
        <v>0.99999253361888296</v>
      </c>
      <c r="G28" t="s">
        <v>39</v>
      </c>
      <c r="H28">
        <v>34.634888519661203</v>
      </c>
      <c r="I28">
        <v>4.3653485838867599E-2</v>
      </c>
      <c r="J28" t="s">
        <v>38</v>
      </c>
      <c r="K28">
        <v>1.37274376727367E-2</v>
      </c>
      <c r="L28">
        <v>0.99999986559730403</v>
      </c>
      <c r="M28" t="s">
        <v>37</v>
      </c>
      <c r="N28">
        <v>19.613490371617299</v>
      </c>
      <c r="O28">
        <v>0.71796467825586996</v>
      </c>
      <c r="P28" t="s">
        <v>36</v>
      </c>
      <c r="Q28">
        <v>0.19011580775825801</v>
      </c>
      <c r="R28">
        <v>0.99872868741865195</v>
      </c>
      <c r="S28" t="s">
        <v>35</v>
      </c>
      <c r="T28">
        <v>-2.55969246715398</v>
      </c>
      <c r="U28" s="1">
        <v>2.6793169704298101E-4</v>
      </c>
      <c r="V28" t="s">
        <v>34</v>
      </c>
      <c r="W28">
        <v>3.1002782088602899E-2</v>
      </c>
      <c r="X28">
        <v>0.99989105375321896</v>
      </c>
      <c r="Y28" t="s">
        <v>33</v>
      </c>
      <c r="Z28">
        <v>-1.4000088179541399</v>
      </c>
      <c r="AA28">
        <v>3.1249834781804202E-3</v>
      </c>
      <c r="AB28" t="s">
        <v>32</v>
      </c>
      <c r="AC28">
        <v>-0.154590809324573</v>
      </c>
      <c r="AD28">
        <v>0.99876948890425798</v>
      </c>
      <c r="AE28" t="s">
        <v>31</v>
      </c>
      <c r="AF28">
        <v>2.5096231993632099</v>
      </c>
      <c r="AG28" s="1">
        <v>2.76747920346885E-4</v>
      </c>
      <c r="AH28" t="s">
        <v>30</v>
      </c>
      <c r="AI28">
        <v>-2.69523314841391E-2</v>
      </c>
      <c r="AJ28">
        <v>0.99991317663793999</v>
      </c>
      <c r="AK28" t="s">
        <v>29</v>
      </c>
      <c r="AL28">
        <v>1.3511071583966601</v>
      </c>
      <c r="AM28">
        <v>3.9146988299993803E-3</v>
      </c>
      <c r="AN28" t="s">
        <v>28</v>
      </c>
      <c r="AO28">
        <v>-0.85193086387288697</v>
      </c>
      <c r="AP28">
        <v>0.99783666739788202</v>
      </c>
      <c r="AQ28" t="s">
        <v>27</v>
      </c>
      <c r="AR28">
        <v>3.8776527003828698</v>
      </c>
      <c r="AS28" s="1">
        <v>1.5725420127626601E-4</v>
      </c>
      <c r="AT28" t="s">
        <v>26</v>
      </c>
      <c r="AU28">
        <v>-3.79564957963891E-2</v>
      </c>
      <c r="AV28">
        <v>0.999839221238642</v>
      </c>
      <c r="AW28" t="s">
        <v>25</v>
      </c>
      <c r="AX28">
        <v>0.43750993173104602</v>
      </c>
      <c r="AY28">
        <v>2.11881184761153E-3</v>
      </c>
      <c r="AZ28" t="s">
        <v>24</v>
      </c>
      <c r="BA28">
        <v>0.16473253902871199</v>
      </c>
      <c r="BB28">
        <v>0.99978793570717195</v>
      </c>
      <c r="BC28" t="s">
        <v>23</v>
      </c>
      <c r="BD28">
        <v>11.716666939042501</v>
      </c>
      <c r="BE28">
        <v>1.6045818611779201E-3</v>
      </c>
      <c r="BF28" t="s">
        <v>22</v>
      </c>
      <c r="BG28">
        <v>3.34285879520511E-2</v>
      </c>
      <c r="BH28">
        <v>0.99999698143008597</v>
      </c>
      <c r="BI28" t="s">
        <v>21</v>
      </c>
      <c r="BJ28">
        <v>16.452775515749199</v>
      </c>
      <c r="BK28">
        <v>0.10137478851887501</v>
      </c>
      <c r="BL28" t="s">
        <v>20</v>
      </c>
      <c r="BM28">
        <v>-0.40175025244408702</v>
      </c>
      <c r="BN28">
        <v>0.99843190188452202</v>
      </c>
      <c r="BO28" t="s">
        <v>19</v>
      </c>
      <c r="BP28">
        <v>1.9021689956099499</v>
      </c>
      <c r="BQ28" s="1">
        <v>2.17144812368451E-4</v>
      </c>
      <c r="BR28" t="s">
        <v>18</v>
      </c>
      <c r="BS28">
        <v>1.8365501006580799E-3</v>
      </c>
      <c r="BT28">
        <v>0.99991603750743296</v>
      </c>
      <c r="BU28" t="s">
        <v>17</v>
      </c>
      <c r="BV28">
        <v>3.7121158627072299</v>
      </c>
      <c r="BW28">
        <v>4.0397021536855903E-3</v>
      </c>
      <c r="CB28" s="1">
        <f t="shared" si="0"/>
        <v>-1704.2544445204401</v>
      </c>
      <c r="CC28">
        <v>27.79</v>
      </c>
      <c r="CE28">
        <v>24.46</v>
      </c>
    </row>
    <row r="29" spans="1:83">
      <c r="A29" t="s">
        <v>4</v>
      </c>
      <c r="B29">
        <v>1701.55816922243</v>
      </c>
      <c r="C29">
        <v>10.858556955265501</v>
      </c>
      <c r="D29" t="s">
        <v>40</v>
      </c>
      <c r="E29">
        <v>6.7152105738942494E-2</v>
      </c>
      <c r="F29">
        <v>0.99999231137927902</v>
      </c>
      <c r="G29" t="s">
        <v>39</v>
      </c>
      <c r="H29">
        <v>34.683483895911998</v>
      </c>
      <c r="I29">
        <v>4.2460783104758801E-2</v>
      </c>
      <c r="J29" t="s">
        <v>38</v>
      </c>
      <c r="K29">
        <v>1.39939336024401E-2</v>
      </c>
      <c r="L29">
        <v>0.99999986404388497</v>
      </c>
      <c r="M29" t="s">
        <v>37</v>
      </c>
      <c r="N29">
        <v>19.939059303985601</v>
      </c>
      <c r="O29">
        <v>0.71565372173795305</v>
      </c>
      <c r="P29" t="s">
        <v>36</v>
      </c>
      <c r="Q29">
        <v>0.23157520272193099</v>
      </c>
      <c r="R29">
        <v>0.99867997244990503</v>
      </c>
      <c r="S29" t="s">
        <v>35</v>
      </c>
      <c r="T29">
        <v>-2.5407599487166102</v>
      </c>
      <c r="U29" s="1">
        <v>2.5815069808814498E-4</v>
      </c>
      <c r="V29" t="s">
        <v>34</v>
      </c>
      <c r="W29">
        <v>3.1984935762436703E-2</v>
      </c>
      <c r="X29">
        <v>0.99988780053538795</v>
      </c>
      <c r="Y29" t="s">
        <v>33</v>
      </c>
      <c r="Z29">
        <v>-1.39478353938539</v>
      </c>
      <c r="AA29">
        <v>3.0356117025437902E-3</v>
      </c>
      <c r="AB29" t="s">
        <v>32</v>
      </c>
      <c r="AC29">
        <v>-0.19102798775250901</v>
      </c>
      <c r="AD29">
        <v>0.99872320978013296</v>
      </c>
      <c r="AE29" t="s">
        <v>31</v>
      </c>
      <c r="AF29">
        <v>2.4924370728235901</v>
      </c>
      <c r="AG29" s="1">
        <v>2.6682845025894199E-4</v>
      </c>
      <c r="AH29" t="s">
        <v>30</v>
      </c>
      <c r="AI29">
        <v>-2.80485122838991E-2</v>
      </c>
      <c r="AJ29">
        <v>0.99991031467056701</v>
      </c>
      <c r="AK29" t="s">
        <v>29</v>
      </c>
      <c r="AL29">
        <v>1.34380205361407</v>
      </c>
      <c r="AM29">
        <v>3.7916808145713001E-3</v>
      </c>
      <c r="AN29" t="s">
        <v>28</v>
      </c>
      <c r="AO29">
        <v>-0.87944832097127401</v>
      </c>
      <c r="AP29">
        <v>0.99774910520594196</v>
      </c>
      <c r="AQ29" t="s">
        <v>27</v>
      </c>
      <c r="AR29">
        <v>3.8702631918248498</v>
      </c>
      <c r="AS29" s="1">
        <v>1.5119959435709799E-4</v>
      </c>
      <c r="AT29" t="s">
        <v>26</v>
      </c>
      <c r="AU29">
        <v>-3.9088063473417103E-2</v>
      </c>
      <c r="AV29">
        <v>0.99983327086180296</v>
      </c>
      <c r="AW29" t="s">
        <v>25</v>
      </c>
      <c r="AX29">
        <v>0.43342847591313399</v>
      </c>
      <c r="AY29">
        <v>2.0441681776659001E-3</v>
      </c>
      <c r="AZ29" t="s">
        <v>24</v>
      </c>
      <c r="BA29">
        <v>0.17340472748789901</v>
      </c>
      <c r="BB29">
        <v>0.99978149705206898</v>
      </c>
      <c r="BC29" t="s">
        <v>23</v>
      </c>
      <c r="BD29">
        <v>11.740333193210899</v>
      </c>
      <c r="BE29">
        <v>1.55795916605853E-3</v>
      </c>
      <c r="BF29" t="s">
        <v>22</v>
      </c>
      <c r="BG29">
        <v>3.4483290009165397E-2</v>
      </c>
      <c r="BH29">
        <v>0.99999695975264602</v>
      </c>
      <c r="BI29" t="s">
        <v>21</v>
      </c>
      <c r="BJ29">
        <v>16.634707744654101</v>
      </c>
      <c r="BK29">
        <v>0.10073385453891</v>
      </c>
      <c r="BL29" t="s">
        <v>20</v>
      </c>
      <c r="BM29">
        <v>-0.44504582450477098</v>
      </c>
      <c r="BN29">
        <v>0.99835466840967801</v>
      </c>
      <c r="BO29" t="s">
        <v>19</v>
      </c>
      <c r="BP29">
        <v>1.8861385100124699</v>
      </c>
      <c r="BQ29" s="1">
        <v>2.0705828670022E-4</v>
      </c>
      <c r="BR29" t="s">
        <v>18</v>
      </c>
      <c r="BS29">
        <v>2.43964442222283E-3</v>
      </c>
      <c r="BT29">
        <v>0.99991384458670696</v>
      </c>
      <c r="BU29" t="s">
        <v>17</v>
      </c>
      <c r="BV29">
        <v>3.7162577907266101</v>
      </c>
      <c r="BW29">
        <v>3.9386624245729201E-3</v>
      </c>
      <c r="CB29" s="1">
        <f t="shared" si="0"/>
        <v>-1701.55816922243</v>
      </c>
      <c r="CC29">
        <v>29.43</v>
      </c>
      <c r="CE29">
        <v>27.79</v>
      </c>
    </row>
    <row r="30" spans="1:83">
      <c r="A30" t="s">
        <v>4</v>
      </c>
      <c r="B30">
        <v>1700.5806749288399</v>
      </c>
      <c r="C30">
        <v>10.5708608543708</v>
      </c>
      <c r="D30" t="s">
        <v>40</v>
      </c>
      <c r="E30">
        <v>6.7916040905003694E-2</v>
      </c>
      <c r="F30">
        <v>0.99999209516302001</v>
      </c>
      <c r="G30" t="s">
        <v>39</v>
      </c>
      <c r="H30">
        <v>34.738630323885999</v>
      </c>
      <c r="I30">
        <v>4.1362568235990799E-2</v>
      </c>
      <c r="J30" t="s">
        <v>38</v>
      </c>
      <c r="K30">
        <v>1.4233549834461399E-2</v>
      </c>
      <c r="L30">
        <v>0.99999986259854301</v>
      </c>
      <c r="M30" t="s">
        <v>37</v>
      </c>
      <c r="N30">
        <v>20.2306791160666</v>
      </c>
      <c r="O30">
        <v>0.71351932005752805</v>
      </c>
      <c r="P30" t="s">
        <v>36</v>
      </c>
      <c r="Q30">
        <v>0.25870395930704099</v>
      </c>
      <c r="R30">
        <v>0.99863091064486598</v>
      </c>
      <c r="S30" t="s">
        <v>35</v>
      </c>
      <c r="T30">
        <v>-2.52883203804695</v>
      </c>
      <c r="U30" s="1">
        <v>2.4900554050307899E-4</v>
      </c>
      <c r="V30" t="s">
        <v>34</v>
      </c>
      <c r="W30">
        <v>3.2283324536429597E-2</v>
      </c>
      <c r="X30">
        <v>0.99988476962921402</v>
      </c>
      <c r="Y30" t="s">
        <v>33</v>
      </c>
      <c r="Z30">
        <v>-1.3932422815794601</v>
      </c>
      <c r="AA30">
        <v>2.9569156186830901E-3</v>
      </c>
      <c r="AB30" t="s">
        <v>32</v>
      </c>
      <c r="AC30">
        <v>-0.207365827688585</v>
      </c>
      <c r="AD30">
        <v>0.99867653934547096</v>
      </c>
      <c r="AE30" t="s">
        <v>31</v>
      </c>
      <c r="AF30">
        <v>2.4850118053199801</v>
      </c>
      <c r="AG30" s="1">
        <v>2.5752962913341398E-4</v>
      </c>
      <c r="AH30" t="s">
        <v>30</v>
      </c>
      <c r="AI30">
        <v>-2.81323414649754E-2</v>
      </c>
      <c r="AJ30">
        <v>0.99990764105099905</v>
      </c>
      <c r="AK30" t="s">
        <v>29</v>
      </c>
      <c r="AL30">
        <v>1.3432606717959701</v>
      </c>
      <c r="AM30">
        <v>3.6836650165989501E-3</v>
      </c>
      <c r="AN30" t="s">
        <v>28</v>
      </c>
      <c r="AO30">
        <v>-0.892579493953082</v>
      </c>
      <c r="AP30">
        <v>0.99766250993135497</v>
      </c>
      <c r="AQ30" t="s">
        <v>27</v>
      </c>
      <c r="AR30">
        <v>3.86687548699221</v>
      </c>
      <c r="AS30" s="1">
        <v>1.4565878503038001E-4</v>
      </c>
      <c r="AT30" t="s">
        <v>26</v>
      </c>
      <c r="AU30">
        <v>-3.9858368630647997E-2</v>
      </c>
      <c r="AV30">
        <v>0.99982759800420296</v>
      </c>
      <c r="AW30" t="s">
        <v>25</v>
      </c>
      <c r="AX30">
        <v>0.43074986435372697</v>
      </c>
      <c r="AY30">
        <v>1.9778170040659301E-3</v>
      </c>
      <c r="AZ30" t="s">
        <v>24</v>
      </c>
      <c r="BA30">
        <v>0.18285004834313801</v>
      </c>
      <c r="BB30">
        <v>0.999775266741604</v>
      </c>
      <c r="BC30" t="s">
        <v>23</v>
      </c>
      <c r="BD30">
        <v>11.765357445806901</v>
      </c>
      <c r="BE30">
        <v>1.5154010340751799E-3</v>
      </c>
      <c r="BF30" t="s">
        <v>22</v>
      </c>
      <c r="BG30">
        <v>3.5438237402694299E-2</v>
      </c>
      <c r="BH30">
        <v>0.99999694154693197</v>
      </c>
      <c r="BI30" t="s">
        <v>21</v>
      </c>
      <c r="BJ30">
        <v>16.7982964960947</v>
      </c>
      <c r="BK30">
        <v>0.10020240665603899</v>
      </c>
      <c r="BL30" t="s">
        <v>20</v>
      </c>
      <c r="BM30">
        <v>-0.48905827739407598</v>
      </c>
      <c r="BN30">
        <v>0.99827692228118003</v>
      </c>
      <c r="BO30" t="s">
        <v>19</v>
      </c>
      <c r="BP30">
        <v>1.8706123700822801</v>
      </c>
      <c r="BQ30" s="1">
        <v>1.9781774457009501E-4</v>
      </c>
      <c r="BR30" t="s">
        <v>18</v>
      </c>
      <c r="BS30">
        <v>1.38393035696444E-3</v>
      </c>
      <c r="BT30">
        <v>0.99991179996396595</v>
      </c>
      <c r="BU30" t="s">
        <v>17</v>
      </c>
      <c r="BV30">
        <v>3.7091844518122801</v>
      </c>
      <c r="BW30">
        <v>3.8490056880494299E-3</v>
      </c>
      <c r="CB30" s="1">
        <f t="shared" si="0"/>
        <v>-1700.5806749288399</v>
      </c>
      <c r="CC30">
        <v>29.43</v>
      </c>
      <c r="CE30">
        <v>27.79</v>
      </c>
    </row>
    <row r="31" spans="1:83">
      <c r="A31" t="s">
        <v>4</v>
      </c>
      <c r="B31">
        <v>1701.4233885352701</v>
      </c>
      <c r="C31">
        <v>10.292514476245</v>
      </c>
      <c r="D31" t="s">
        <v>40</v>
      </c>
      <c r="E31">
        <v>6.8457738025614195E-2</v>
      </c>
      <c r="F31">
        <v>0.99999187619290097</v>
      </c>
      <c r="G31" t="s">
        <v>39</v>
      </c>
      <c r="H31">
        <v>34.776760461454202</v>
      </c>
      <c r="I31">
        <v>4.0305769329301001E-2</v>
      </c>
      <c r="J31" t="s">
        <v>38</v>
      </c>
      <c r="K31">
        <v>1.45617259295705E-2</v>
      </c>
      <c r="L31">
        <v>0.99999986055706402</v>
      </c>
      <c r="M31" t="s">
        <v>37</v>
      </c>
      <c r="N31">
        <v>20.629083205028699</v>
      </c>
      <c r="O31">
        <v>0.71052322997395401</v>
      </c>
      <c r="P31" t="s">
        <v>36</v>
      </c>
      <c r="Q31">
        <v>0.27339702660482901</v>
      </c>
      <c r="R31">
        <v>0.99857925990570695</v>
      </c>
      <c r="S31" t="s">
        <v>35</v>
      </c>
      <c r="T31">
        <v>-2.5226000384704199</v>
      </c>
      <c r="U31" s="1">
        <v>2.4004336312713199E-4</v>
      </c>
      <c r="V31" t="s">
        <v>34</v>
      </c>
      <c r="W31">
        <v>3.6489429229764399E-2</v>
      </c>
      <c r="X31">
        <v>0.99988036960041704</v>
      </c>
      <c r="Y31" t="s">
        <v>33</v>
      </c>
      <c r="Z31">
        <v>-1.37208022676204</v>
      </c>
      <c r="AA31">
        <v>2.8495658818069301E-3</v>
      </c>
      <c r="AB31" t="s">
        <v>32</v>
      </c>
      <c r="AC31">
        <v>-0.197035640468437</v>
      </c>
      <c r="AD31">
        <v>0.99862746528507595</v>
      </c>
      <c r="AE31" t="s">
        <v>31</v>
      </c>
      <c r="AF31">
        <v>2.48954534067519</v>
      </c>
      <c r="AG31" s="1">
        <v>2.4841671085102897E-4</v>
      </c>
      <c r="AH31" t="s">
        <v>30</v>
      </c>
      <c r="AI31">
        <v>-3.1648560538265202E-2</v>
      </c>
      <c r="AJ31">
        <v>0.99990375785885299</v>
      </c>
      <c r="AK31" t="s">
        <v>29</v>
      </c>
      <c r="AL31">
        <v>1.3212221676376701</v>
      </c>
      <c r="AM31">
        <v>3.5371668155806698E-3</v>
      </c>
      <c r="AN31" t="s">
        <v>28</v>
      </c>
      <c r="AO31">
        <v>-0.87475478418529395</v>
      </c>
      <c r="AP31">
        <v>0.99757417805695503</v>
      </c>
      <c r="AQ31" t="s">
        <v>27</v>
      </c>
      <c r="AR31">
        <v>3.8713052721792498</v>
      </c>
      <c r="AS31" s="1">
        <v>1.40404284205101E-4</v>
      </c>
      <c r="AT31" t="s">
        <v>26</v>
      </c>
      <c r="AU31">
        <v>-4.3351268884993799E-2</v>
      </c>
      <c r="AV31">
        <v>0.99981936382054903</v>
      </c>
      <c r="AW31" t="s">
        <v>25</v>
      </c>
      <c r="AX31">
        <v>0.41899450808269501</v>
      </c>
      <c r="AY31">
        <v>1.88874148961613E-3</v>
      </c>
      <c r="AZ31" t="s">
        <v>24</v>
      </c>
      <c r="BA31">
        <v>0.19028782817001899</v>
      </c>
      <c r="BB31">
        <v>0.99976899476145398</v>
      </c>
      <c r="BC31" t="s">
        <v>23</v>
      </c>
      <c r="BD31">
        <v>11.7845417493649</v>
      </c>
      <c r="BE31">
        <v>1.4748043612120901E-3</v>
      </c>
      <c r="BF31" t="s">
        <v>22</v>
      </c>
      <c r="BG31">
        <v>3.63962280061337E-2</v>
      </c>
      <c r="BH31">
        <v>0.99999691797940304</v>
      </c>
      <c r="BI31" t="s">
        <v>21</v>
      </c>
      <c r="BJ31">
        <v>16.961620962682201</v>
      </c>
      <c r="BK31">
        <v>9.9522044785002997E-2</v>
      </c>
      <c r="BL31" t="s">
        <v>20</v>
      </c>
      <c r="BM31">
        <v>-0.54048821532917801</v>
      </c>
      <c r="BN31">
        <v>0.99819572697293502</v>
      </c>
      <c r="BO31" t="s">
        <v>19</v>
      </c>
      <c r="BP31">
        <v>1.85327462494175</v>
      </c>
      <c r="BQ31" s="1">
        <v>1.88998844546692E-4</v>
      </c>
      <c r="BR31" t="s">
        <v>18</v>
      </c>
      <c r="BS31">
        <v>1.14804441492797E-3</v>
      </c>
      <c r="BT31">
        <v>0.99990891232566304</v>
      </c>
      <c r="BU31" t="s">
        <v>17</v>
      </c>
      <c r="BV31">
        <v>3.7076409879946999</v>
      </c>
      <c r="BW31">
        <v>3.7290038567754698E-3</v>
      </c>
      <c r="CB31" s="1">
        <f t="shared" si="0"/>
        <v>-1701.4233885352701</v>
      </c>
      <c r="CC31">
        <v>29.43</v>
      </c>
      <c r="CE31">
        <v>27.79</v>
      </c>
    </row>
    <row r="32" spans="1:83">
      <c r="A32" t="s">
        <v>4</v>
      </c>
      <c r="B32">
        <v>1703.7852186571499</v>
      </c>
      <c r="C32">
        <v>10.0455392577966</v>
      </c>
      <c r="D32" t="s">
        <v>40</v>
      </c>
      <c r="E32">
        <v>6.8969099509458495E-2</v>
      </c>
      <c r="F32">
        <v>0.99999166448715904</v>
      </c>
      <c r="G32" t="s">
        <v>39</v>
      </c>
      <c r="H32">
        <v>34.811901769390197</v>
      </c>
      <c r="I32">
        <v>3.9331503357975403E-2</v>
      </c>
      <c r="J32" t="s">
        <v>38</v>
      </c>
      <c r="K32">
        <v>1.48065287473524E-2</v>
      </c>
      <c r="L32">
        <v>0.99999985912273404</v>
      </c>
      <c r="M32" t="s">
        <v>37</v>
      </c>
      <c r="N32">
        <v>20.9254347921621</v>
      </c>
      <c r="O32">
        <v>0.70842741587644897</v>
      </c>
      <c r="P32" t="s">
        <v>36</v>
      </c>
      <c r="Q32">
        <v>0.28205381548811198</v>
      </c>
      <c r="R32">
        <v>0.99852835134347295</v>
      </c>
      <c r="S32" t="s">
        <v>35</v>
      </c>
      <c r="T32">
        <v>-2.51905864871408</v>
      </c>
      <c r="U32" s="1">
        <v>2.3179676281251E-4</v>
      </c>
      <c r="V32" t="s">
        <v>34</v>
      </c>
      <c r="W32">
        <v>3.8250403411369802E-2</v>
      </c>
      <c r="X32">
        <v>0.999877218841559</v>
      </c>
      <c r="Y32" t="s">
        <v>33</v>
      </c>
      <c r="Z32">
        <v>-1.3635310284553299</v>
      </c>
      <c r="AA32">
        <v>2.77716711744226E-3</v>
      </c>
      <c r="AB32" t="s">
        <v>32</v>
      </c>
      <c r="AC32">
        <v>-0.18733567170614299</v>
      </c>
      <c r="AD32">
        <v>0.99857942340618</v>
      </c>
      <c r="AE32" t="s">
        <v>31</v>
      </c>
      <c r="AF32">
        <v>2.49366000795614</v>
      </c>
      <c r="AG32" s="1">
        <v>2.4007617928592899E-4</v>
      </c>
      <c r="AH32" t="s">
        <v>30</v>
      </c>
      <c r="AI32">
        <v>-3.2711346425037799E-2</v>
      </c>
      <c r="AJ32">
        <v>0.99990097476424</v>
      </c>
      <c r="AK32" t="s">
        <v>29</v>
      </c>
      <c r="AL32">
        <v>1.31481816460875</v>
      </c>
      <c r="AM32">
        <v>3.43887558521938E-3</v>
      </c>
      <c r="AN32" t="s">
        <v>28</v>
      </c>
      <c r="AO32">
        <v>-0.82406251460094104</v>
      </c>
      <c r="AP32">
        <v>0.997489187788279</v>
      </c>
      <c r="AQ32" t="s">
        <v>27</v>
      </c>
      <c r="AR32">
        <v>3.8834665367548098</v>
      </c>
      <c r="AS32" s="1">
        <v>1.3568098832686301E-4</v>
      </c>
      <c r="AT32" t="s">
        <v>26</v>
      </c>
      <c r="AU32">
        <v>-4.3445978264132303E-2</v>
      </c>
      <c r="AV32">
        <v>0.99981344665702199</v>
      </c>
      <c r="AW32" t="s">
        <v>25</v>
      </c>
      <c r="AX32">
        <v>0.41869023466472699</v>
      </c>
      <c r="AY32">
        <v>1.82937010994355E-3</v>
      </c>
      <c r="AZ32" t="s">
        <v>24</v>
      </c>
      <c r="BA32">
        <v>0.199078127180082</v>
      </c>
      <c r="BB32">
        <v>0.99976299826870796</v>
      </c>
      <c r="BC32" t="s">
        <v>23</v>
      </c>
      <c r="BD32">
        <v>11.8066433294542</v>
      </c>
      <c r="BE32">
        <v>1.4378738122201101E-3</v>
      </c>
      <c r="BF32" t="s">
        <v>22</v>
      </c>
      <c r="BG32">
        <v>3.72115513829459E-2</v>
      </c>
      <c r="BH32">
        <v>0.99999690260893703</v>
      </c>
      <c r="BI32" t="s">
        <v>21</v>
      </c>
      <c r="BJ32">
        <v>17.0998701818177</v>
      </c>
      <c r="BK32">
        <v>9.9082063656955502E-2</v>
      </c>
      <c r="BL32" t="s">
        <v>20</v>
      </c>
      <c r="BM32">
        <v>-0.59648131949949001</v>
      </c>
      <c r="BN32">
        <v>0.99811461457969197</v>
      </c>
      <c r="BO32" t="s">
        <v>19</v>
      </c>
      <c r="BP32">
        <v>1.83521716469108</v>
      </c>
      <c r="BQ32" s="1">
        <v>1.80917906371474E-4</v>
      </c>
      <c r="BR32" t="s">
        <v>18</v>
      </c>
      <c r="BS32" s="1">
        <v>-5.8369956238120901E-4</v>
      </c>
      <c r="BT32">
        <v>0.99990687052081395</v>
      </c>
      <c r="BU32" t="s">
        <v>17</v>
      </c>
      <c r="BV32">
        <v>3.6966399927574001</v>
      </c>
      <c r="BW32">
        <v>3.6483521050695599E-3</v>
      </c>
      <c r="CB32" s="1">
        <f t="shared" si="0"/>
        <v>-1703.7852186571499</v>
      </c>
      <c r="CC32">
        <v>27.49</v>
      </c>
      <c r="CE32">
        <v>29.43</v>
      </c>
    </row>
    <row r="33" spans="1:83">
      <c r="A33" t="s">
        <v>4</v>
      </c>
      <c r="B33">
        <v>1705.9476298955401</v>
      </c>
      <c r="C33">
        <v>9.8148826625213506</v>
      </c>
      <c r="D33" t="s">
        <v>40</v>
      </c>
      <c r="E33">
        <v>6.9326457193039107E-2</v>
      </c>
      <c r="F33">
        <v>0.99999145569032</v>
      </c>
      <c r="G33" t="s">
        <v>39</v>
      </c>
      <c r="H33">
        <v>34.835900804275397</v>
      </c>
      <c r="I33">
        <v>3.8413410799573999E-2</v>
      </c>
      <c r="J33" t="s">
        <v>38</v>
      </c>
      <c r="K33">
        <v>1.50751129100332E-2</v>
      </c>
      <c r="L33">
        <v>0.99999985764038102</v>
      </c>
      <c r="M33" t="s">
        <v>37</v>
      </c>
      <c r="N33">
        <v>21.250027926818898</v>
      </c>
      <c r="O33">
        <v>0.70626893059915197</v>
      </c>
      <c r="P33" t="s">
        <v>36</v>
      </c>
      <c r="Q33">
        <v>0.28903852172547101</v>
      </c>
      <c r="R33">
        <v>0.99847647253354499</v>
      </c>
      <c r="S33" t="s">
        <v>35</v>
      </c>
      <c r="T33">
        <v>-2.5162962062025902</v>
      </c>
      <c r="U33" s="1">
        <v>2.2393617207141199E-4</v>
      </c>
      <c r="V33" t="s">
        <v>34</v>
      </c>
      <c r="W33">
        <v>3.9400595474970497E-2</v>
      </c>
      <c r="X33">
        <v>0.99987386561557701</v>
      </c>
      <c r="Y33" t="s">
        <v>33</v>
      </c>
      <c r="Z33">
        <v>-1.358082386088</v>
      </c>
      <c r="AA33">
        <v>2.7038693988967201E-3</v>
      </c>
      <c r="AB33" t="s">
        <v>32</v>
      </c>
      <c r="AC33">
        <v>-0.18422972571914301</v>
      </c>
      <c r="AD33">
        <v>0.998530463228816</v>
      </c>
      <c r="AE33" t="s">
        <v>31</v>
      </c>
      <c r="AF33">
        <v>2.4949371273271099</v>
      </c>
      <c r="AG33" s="1">
        <v>2.3211312599565899E-4</v>
      </c>
      <c r="AH33" t="s">
        <v>30</v>
      </c>
      <c r="AI33">
        <v>-3.40969690493639E-2</v>
      </c>
      <c r="AJ33">
        <v>0.99989800447270305</v>
      </c>
      <c r="AK33" t="s">
        <v>29</v>
      </c>
      <c r="AL33">
        <v>1.3066901420552199</v>
      </c>
      <c r="AM33">
        <v>3.3395807637919702E-3</v>
      </c>
      <c r="AN33" t="s">
        <v>28</v>
      </c>
      <c r="AO33">
        <v>-0.76788453164947501</v>
      </c>
      <c r="AP33">
        <v>0.99740509481956297</v>
      </c>
      <c r="AQ33" t="s">
        <v>27</v>
      </c>
      <c r="AR33">
        <v>3.89650680684404</v>
      </c>
      <c r="AS33" s="1">
        <v>1.3129879586916499E-4</v>
      </c>
      <c r="AT33" t="s">
        <v>26</v>
      </c>
      <c r="AU33">
        <v>-4.4842160459232401E-2</v>
      </c>
      <c r="AV33">
        <v>0.99980712732571897</v>
      </c>
      <c r="AW33" t="s">
        <v>25</v>
      </c>
      <c r="AX33">
        <v>0.41433291526688198</v>
      </c>
      <c r="AY33">
        <v>1.76980463220917E-3</v>
      </c>
      <c r="AZ33" t="s">
        <v>24</v>
      </c>
      <c r="BA33">
        <v>0.20635110900536199</v>
      </c>
      <c r="BB33">
        <v>0.999757087397667</v>
      </c>
      <c r="BC33" t="s">
        <v>23</v>
      </c>
      <c r="BD33">
        <v>11.8244951100001</v>
      </c>
      <c r="BE33">
        <v>1.40315084192796E-3</v>
      </c>
      <c r="BF33" t="s">
        <v>22</v>
      </c>
      <c r="BG33">
        <v>3.7887316154112102E-2</v>
      </c>
      <c r="BH33">
        <v>0.99999688735676395</v>
      </c>
      <c r="BI33" t="s">
        <v>21</v>
      </c>
      <c r="BJ33">
        <v>17.2140936343988</v>
      </c>
      <c r="BK33">
        <v>9.8648202827147896E-2</v>
      </c>
      <c r="BL33" t="s">
        <v>20</v>
      </c>
      <c r="BM33">
        <v>-0.65547176322640899</v>
      </c>
      <c r="BN33">
        <v>0.99803150007629104</v>
      </c>
      <c r="BO33" t="s">
        <v>19</v>
      </c>
      <c r="BP33">
        <v>1.81698114889982</v>
      </c>
      <c r="BQ33" s="1">
        <v>1.73304561583082E-4</v>
      </c>
      <c r="BR33" t="s">
        <v>18</v>
      </c>
      <c r="BS33" s="1">
        <v>-8.4484044828457702E-4</v>
      </c>
      <c r="BT33">
        <v>0.99990475780284704</v>
      </c>
      <c r="BU33" t="s">
        <v>17</v>
      </c>
      <c r="BV33">
        <v>3.6950165955519099</v>
      </c>
      <c r="BW33">
        <v>3.56829270051755E-3</v>
      </c>
      <c r="CB33" s="1">
        <f t="shared" si="0"/>
        <v>-1705.9476298955401</v>
      </c>
      <c r="CC33">
        <v>27.49</v>
      </c>
      <c r="CE33">
        <v>29.43</v>
      </c>
    </row>
    <row r="34" spans="1:83">
      <c r="A34" t="s">
        <v>4</v>
      </c>
      <c r="B34">
        <v>1708.6932070820101</v>
      </c>
      <c r="C34">
        <v>9.5979393275173397</v>
      </c>
      <c r="D34" t="s">
        <v>40</v>
      </c>
      <c r="E34">
        <v>6.9321463696285598E-2</v>
      </c>
      <c r="F34">
        <v>0.99999124767283099</v>
      </c>
      <c r="G34" t="s">
        <v>39</v>
      </c>
      <c r="H34">
        <v>34.835600082894999</v>
      </c>
      <c r="I34">
        <v>3.7537649660672703E-2</v>
      </c>
      <c r="J34" t="s">
        <v>38</v>
      </c>
      <c r="K34">
        <v>1.5339952093532399E-2</v>
      </c>
      <c r="L34">
        <v>0.99999985601951502</v>
      </c>
      <c r="M34" t="s">
        <v>37</v>
      </c>
      <c r="N34">
        <v>21.569633042032802</v>
      </c>
      <c r="O34">
        <v>0.70391623025189598</v>
      </c>
      <c r="P34" t="s">
        <v>36</v>
      </c>
      <c r="Q34">
        <v>0.281414773853497</v>
      </c>
      <c r="R34">
        <v>0.998423359995111</v>
      </c>
      <c r="S34" t="s">
        <v>35</v>
      </c>
      <c r="T34">
        <v>-2.5192220780529602</v>
      </c>
      <c r="U34" s="1">
        <v>2.1639826341629699E-4</v>
      </c>
      <c r="V34" t="s">
        <v>34</v>
      </c>
      <c r="W34">
        <v>4.0255728377753701E-2</v>
      </c>
      <c r="X34">
        <v>0.99987010888040595</v>
      </c>
      <c r="Y34" t="s">
        <v>33</v>
      </c>
      <c r="Z34">
        <v>-1.3541330138074901</v>
      </c>
      <c r="AA34">
        <v>2.6259714802029399E-3</v>
      </c>
      <c r="AB34" t="s">
        <v>32</v>
      </c>
      <c r="AC34">
        <v>-0.17659179598514799</v>
      </c>
      <c r="AD34">
        <v>0.99848032180853397</v>
      </c>
      <c r="AE34" t="s">
        <v>31</v>
      </c>
      <c r="AF34">
        <v>2.49797491797412</v>
      </c>
      <c r="AG34" s="1">
        <v>2.2446299935238899E-4</v>
      </c>
      <c r="AH34" t="s">
        <v>30</v>
      </c>
      <c r="AI34">
        <v>-3.379131590494E-2</v>
      </c>
      <c r="AJ34">
        <v>0.99989469555889499</v>
      </c>
      <c r="AK34" t="s">
        <v>29</v>
      </c>
      <c r="AL34">
        <v>1.30843636100197</v>
      </c>
      <c r="AM34">
        <v>3.2351821954244202E-3</v>
      </c>
      <c r="AN34" t="s">
        <v>28</v>
      </c>
      <c r="AO34">
        <v>-0.698635685560963</v>
      </c>
      <c r="AP34">
        <v>0.99732188090043905</v>
      </c>
      <c r="AQ34" t="s">
        <v>27</v>
      </c>
      <c r="AR34">
        <v>3.91208819219709</v>
      </c>
      <c r="AS34" s="1">
        <v>1.2721907560583E-4</v>
      </c>
      <c r="AT34" t="s">
        <v>26</v>
      </c>
      <c r="AU34">
        <v>-4.6231681871202503E-2</v>
      </c>
      <c r="AV34">
        <v>0.99980000010343095</v>
      </c>
      <c r="AW34" t="s">
        <v>25</v>
      </c>
      <c r="AX34">
        <v>0.41013117495872597</v>
      </c>
      <c r="AY34">
        <v>1.70691814643823E-3</v>
      </c>
      <c r="AZ34" t="s">
        <v>24</v>
      </c>
      <c r="BA34">
        <v>0.21358005373035599</v>
      </c>
      <c r="BB34">
        <v>0.99975125204437798</v>
      </c>
      <c r="BC34" t="s">
        <v>23</v>
      </c>
      <c r="BD34">
        <v>11.8418401057415</v>
      </c>
      <c r="BE34">
        <v>1.3703750738362701E-3</v>
      </c>
      <c r="BF34" t="s">
        <v>22</v>
      </c>
      <c r="BG34">
        <v>3.8287833058822003E-2</v>
      </c>
      <c r="BH34">
        <v>0.99999687030639395</v>
      </c>
      <c r="BI34" t="s">
        <v>21</v>
      </c>
      <c r="BJ34">
        <v>17.281604535507199</v>
      </c>
      <c r="BK34">
        <v>9.8166126592502206E-2</v>
      </c>
      <c r="BL34" t="s">
        <v>20</v>
      </c>
      <c r="BM34">
        <v>-0.72547876443258996</v>
      </c>
      <c r="BN34">
        <v>0.99794627436154204</v>
      </c>
      <c r="BO34" t="s">
        <v>19</v>
      </c>
      <c r="BP34">
        <v>1.7962158212120201</v>
      </c>
      <c r="BQ34" s="1">
        <v>1.66112396614623E-4</v>
      </c>
      <c r="BR34" t="s">
        <v>18</v>
      </c>
      <c r="BS34">
        <v>-1.8942074848016001E-3</v>
      </c>
      <c r="BT34">
        <v>0.99990244962034103</v>
      </c>
      <c r="BU34" t="s">
        <v>17</v>
      </c>
      <c r="BV34">
        <v>3.6886211705461398</v>
      </c>
      <c r="BW34">
        <v>3.4844854929800399E-3</v>
      </c>
      <c r="CB34" s="1">
        <f t="shared" ref="CB34:CB64" si="1">-B34</f>
        <v>-1708.6932070820101</v>
      </c>
      <c r="CC34">
        <v>27.09</v>
      </c>
      <c r="CE34">
        <v>27.49</v>
      </c>
    </row>
    <row r="35" spans="1:83">
      <c r="A35" t="s">
        <v>4</v>
      </c>
      <c r="B35">
        <v>1707.88249306285</v>
      </c>
      <c r="C35">
        <v>9.3945751778651196</v>
      </c>
      <c r="D35" t="s">
        <v>40</v>
      </c>
      <c r="E35">
        <v>6.9501378113727905E-2</v>
      </c>
      <c r="F35">
        <v>0.99999104258374605</v>
      </c>
      <c r="G35" t="s">
        <v>39</v>
      </c>
      <c r="H35">
        <v>34.8471239282703</v>
      </c>
      <c r="I35">
        <v>3.6713212635697497E-2</v>
      </c>
      <c r="J35" t="s">
        <v>38</v>
      </c>
      <c r="K35">
        <v>1.5617142030344301E-2</v>
      </c>
      <c r="L35">
        <v>0.99999985412428904</v>
      </c>
      <c r="M35" t="s">
        <v>37</v>
      </c>
      <c r="N35">
        <v>21.902872868572</v>
      </c>
      <c r="O35">
        <v>0.701187665335954</v>
      </c>
      <c r="P35" t="s">
        <v>36</v>
      </c>
      <c r="Q35">
        <v>0.31016119035239598</v>
      </c>
      <c r="R35">
        <v>0.99836945838247704</v>
      </c>
      <c r="S35" t="s">
        <v>35</v>
      </c>
      <c r="T35">
        <v>-2.5085793325888601</v>
      </c>
      <c r="U35" s="1">
        <v>2.0925585134398401E-4</v>
      </c>
      <c r="V35" t="s">
        <v>34</v>
      </c>
      <c r="W35">
        <v>4.51552537021176E-2</v>
      </c>
      <c r="X35">
        <v>0.999865570912567</v>
      </c>
      <c r="Y35" t="s">
        <v>33</v>
      </c>
      <c r="Z35">
        <v>-1.3321552877221501</v>
      </c>
      <c r="AA35">
        <v>2.5377385154413102E-3</v>
      </c>
      <c r="AB35" t="s">
        <v>32</v>
      </c>
      <c r="AC35">
        <v>-0.217717329579873</v>
      </c>
      <c r="AD35">
        <v>0.99842926062946502</v>
      </c>
      <c r="AE35" t="s">
        <v>31</v>
      </c>
      <c r="AF35">
        <v>2.4821833870246501</v>
      </c>
      <c r="AG35" s="1">
        <v>2.1717990053337301E-4</v>
      </c>
      <c r="AH35" t="s">
        <v>30</v>
      </c>
      <c r="AI35">
        <v>-3.8602555500855597E-2</v>
      </c>
      <c r="AJ35">
        <v>0.99989068901519695</v>
      </c>
      <c r="AK35" t="s">
        <v>29</v>
      </c>
      <c r="AL35">
        <v>1.2818485251463501</v>
      </c>
      <c r="AM35">
        <v>3.1172973831794502E-3</v>
      </c>
      <c r="AN35" t="s">
        <v>28</v>
      </c>
      <c r="AO35">
        <v>-0.66225089338741305</v>
      </c>
      <c r="AP35">
        <v>0.99723919964274899</v>
      </c>
      <c r="AQ35" t="s">
        <v>27</v>
      </c>
      <c r="AR35">
        <v>3.9200129440724001</v>
      </c>
      <c r="AS35" s="1">
        <v>1.23411929485916E-4</v>
      </c>
      <c r="AT35" t="s">
        <v>26</v>
      </c>
      <c r="AU35">
        <v>-5.04750940063005E-2</v>
      </c>
      <c r="AV35">
        <v>0.99979135946724296</v>
      </c>
      <c r="AW35" t="s">
        <v>25</v>
      </c>
      <c r="AX35">
        <v>0.39775760642138902</v>
      </c>
      <c r="AY35">
        <v>1.6364867686591701E-3</v>
      </c>
      <c r="AZ35" t="s">
        <v>24</v>
      </c>
      <c r="BA35">
        <v>0.219876129941352</v>
      </c>
      <c r="BB35">
        <v>0.99974548546490705</v>
      </c>
      <c r="BC35" t="s">
        <v>23</v>
      </c>
      <c r="BD35">
        <v>11.856575717209999</v>
      </c>
      <c r="BE35">
        <v>1.33948409518939E-3</v>
      </c>
      <c r="BF35" t="s">
        <v>22</v>
      </c>
      <c r="BG35">
        <v>3.8564115919949002E-2</v>
      </c>
      <c r="BH35">
        <v>0.99999684982900805</v>
      </c>
      <c r="BI35" t="s">
        <v>21</v>
      </c>
      <c r="BJ35">
        <v>17.327924758679199</v>
      </c>
      <c r="BK35">
        <v>9.7593885184961995E-2</v>
      </c>
      <c r="BL35" t="s">
        <v>20</v>
      </c>
      <c r="BM35">
        <v>-0.79406393409022902</v>
      </c>
      <c r="BN35">
        <v>0.99785899813465395</v>
      </c>
      <c r="BO35" t="s">
        <v>19</v>
      </c>
      <c r="BP35">
        <v>1.7767160537883</v>
      </c>
      <c r="BQ35" s="1">
        <v>1.59345653769682E-4</v>
      </c>
      <c r="BR35" t="s">
        <v>18</v>
      </c>
      <c r="BS35">
        <v>-3.8469799939890199E-3</v>
      </c>
      <c r="BT35">
        <v>0.99989975524092201</v>
      </c>
      <c r="BU35" t="s">
        <v>17</v>
      </c>
      <c r="BV35">
        <v>3.6769971591317701</v>
      </c>
      <c r="BW35">
        <v>3.3915879589013201E-3</v>
      </c>
      <c r="CB35" s="1">
        <f t="shared" si="1"/>
        <v>-1707.88249306285</v>
      </c>
      <c r="CC35">
        <v>27.09</v>
      </c>
      <c r="CE35">
        <v>27.49</v>
      </c>
    </row>
    <row r="36" spans="1:83">
      <c r="A36" t="s">
        <v>4</v>
      </c>
      <c r="B36">
        <v>1705.39752254476</v>
      </c>
      <c r="C36">
        <v>9.19918286056512</v>
      </c>
      <c r="D36" t="s">
        <v>40</v>
      </c>
      <c r="E36">
        <v>6.9516370663159605E-2</v>
      </c>
      <c r="F36">
        <v>0.99999083496712804</v>
      </c>
      <c r="G36" t="s">
        <v>39</v>
      </c>
      <c r="H36">
        <v>34.8480357922369</v>
      </c>
      <c r="I36">
        <v>3.5916968981792197E-2</v>
      </c>
      <c r="J36" t="s">
        <v>38</v>
      </c>
      <c r="K36">
        <v>1.5992309285010001E-2</v>
      </c>
      <c r="L36">
        <v>0.99999985191838203</v>
      </c>
      <c r="M36" t="s">
        <v>37</v>
      </c>
      <c r="N36">
        <v>22.351501892661201</v>
      </c>
      <c r="O36">
        <v>0.69804744323715895</v>
      </c>
      <c r="P36" t="s">
        <v>36</v>
      </c>
      <c r="Q36">
        <v>0.34339288277964902</v>
      </c>
      <c r="R36">
        <v>0.998313638016603</v>
      </c>
      <c r="S36" t="s">
        <v>35</v>
      </c>
      <c r="T36">
        <v>-2.4966958114430202</v>
      </c>
      <c r="U36" s="1">
        <v>2.02358422682252E-4</v>
      </c>
      <c r="V36" t="s">
        <v>34</v>
      </c>
      <c r="W36">
        <v>5.00517296659981E-2</v>
      </c>
      <c r="X36">
        <v>0.99986014834732695</v>
      </c>
      <c r="Y36" t="s">
        <v>33</v>
      </c>
      <c r="Z36">
        <v>-1.3109568985003901</v>
      </c>
      <c r="AA36">
        <v>2.44005434000242E-3</v>
      </c>
      <c r="AB36" t="s">
        <v>32</v>
      </c>
      <c r="AC36">
        <v>-0.26808676404170201</v>
      </c>
      <c r="AD36">
        <v>0.99837633963235295</v>
      </c>
      <c r="AE36" t="s">
        <v>31</v>
      </c>
      <c r="AF36">
        <v>2.46349322818052</v>
      </c>
      <c r="AG36" s="1">
        <v>2.1013321790264901E-4</v>
      </c>
      <c r="AH36" t="s">
        <v>30</v>
      </c>
      <c r="AI36">
        <v>-4.2772795913898799E-2</v>
      </c>
      <c r="AJ36">
        <v>0.99988589276654105</v>
      </c>
      <c r="AK36" t="s">
        <v>29</v>
      </c>
      <c r="AL36">
        <v>1.2596712766784599</v>
      </c>
      <c r="AM36">
        <v>2.9873644903293099E-3</v>
      </c>
      <c r="AN36" t="s">
        <v>28</v>
      </c>
      <c r="AO36">
        <v>-0.66392508242868897</v>
      </c>
      <c r="AP36">
        <v>0.99715562685398695</v>
      </c>
      <c r="AQ36" t="s">
        <v>27</v>
      </c>
      <c r="AR36">
        <v>3.9196541717832698</v>
      </c>
      <c r="AS36" s="1">
        <v>1.1979813265447599E-4</v>
      </c>
      <c r="AT36" t="s">
        <v>26</v>
      </c>
      <c r="AU36">
        <v>-5.5793124320425498E-2</v>
      </c>
      <c r="AV36">
        <v>0.99978089405118198</v>
      </c>
      <c r="AW36" t="s">
        <v>25</v>
      </c>
      <c r="AX36">
        <v>0.38291021161938299</v>
      </c>
      <c r="AY36">
        <v>1.55880816844628E-3</v>
      </c>
      <c r="AZ36" t="s">
        <v>24</v>
      </c>
      <c r="BA36">
        <v>0.22508385368943601</v>
      </c>
      <c r="BB36">
        <v>0.99973969275627805</v>
      </c>
      <c r="BC36" t="s">
        <v>23</v>
      </c>
      <c r="BD36">
        <v>11.868465951830499</v>
      </c>
      <c r="BE36">
        <v>1.30990821638903E-3</v>
      </c>
      <c r="BF36" t="s">
        <v>22</v>
      </c>
      <c r="BG36">
        <v>3.9149487985584097E-2</v>
      </c>
      <c r="BH36">
        <v>0.99999682575223803</v>
      </c>
      <c r="BI36" t="s">
        <v>21</v>
      </c>
      <c r="BJ36">
        <v>17.425351815927101</v>
      </c>
      <c r="BK36">
        <v>9.6931451758749204E-2</v>
      </c>
      <c r="BL36" t="s">
        <v>20</v>
      </c>
      <c r="BM36">
        <v>-0.86111551956980503</v>
      </c>
      <c r="BN36">
        <v>0.99776834268842096</v>
      </c>
      <c r="BO36" t="s">
        <v>19</v>
      </c>
      <c r="BP36">
        <v>1.7584501342112999</v>
      </c>
      <c r="BQ36" s="1">
        <v>1.5289387816854499E-4</v>
      </c>
      <c r="BR36" t="s">
        <v>18</v>
      </c>
      <c r="BS36">
        <v>-2.86145767323903E-3</v>
      </c>
      <c r="BT36">
        <v>0.99989662821220404</v>
      </c>
      <c r="BU36" t="s">
        <v>17</v>
      </c>
      <c r="BV36">
        <v>3.68269293805024</v>
      </c>
      <c r="BW36">
        <v>3.2900836992299401E-3</v>
      </c>
      <c r="CB36" s="1">
        <f t="shared" si="1"/>
        <v>-1705.39752254476</v>
      </c>
      <c r="CC36">
        <v>27.09</v>
      </c>
      <c r="CE36">
        <v>27.49</v>
      </c>
    </row>
    <row r="37" spans="1:83">
      <c r="A37" t="s">
        <v>4</v>
      </c>
      <c r="B37">
        <v>1702.5583416910799</v>
      </c>
      <c r="C37">
        <v>9.0239029523462602</v>
      </c>
      <c r="D37" t="s">
        <v>40</v>
      </c>
      <c r="E37">
        <v>6.9568192529898501E-2</v>
      </c>
      <c r="F37">
        <v>0.99999063257889398</v>
      </c>
      <c r="G37" t="s">
        <v>39</v>
      </c>
      <c r="H37">
        <v>34.851177303484803</v>
      </c>
      <c r="I37">
        <v>3.5175755775918402E-2</v>
      </c>
      <c r="J37" t="s">
        <v>38</v>
      </c>
      <c r="K37">
        <v>1.62546153665451E-2</v>
      </c>
      <c r="L37">
        <v>0.99999985032148098</v>
      </c>
      <c r="M37" t="s">
        <v>37</v>
      </c>
      <c r="N37">
        <v>22.663245456293598</v>
      </c>
      <c r="O37">
        <v>0.69579914541438403</v>
      </c>
      <c r="P37" t="s">
        <v>36</v>
      </c>
      <c r="Q37">
        <v>0.382065234199157</v>
      </c>
      <c r="R37">
        <v>0.99825779051614405</v>
      </c>
      <c r="S37" t="s">
        <v>35</v>
      </c>
      <c r="T37">
        <v>-2.48334431873832</v>
      </c>
      <c r="U37" s="1">
        <v>1.9591825838736099E-4</v>
      </c>
      <c r="V37" t="s">
        <v>34</v>
      </c>
      <c r="W37">
        <v>5.1068601877609199E-2</v>
      </c>
      <c r="X37">
        <v>0.99985615878131096</v>
      </c>
      <c r="Y37" t="s">
        <v>33</v>
      </c>
      <c r="Z37">
        <v>-1.30672987574708</v>
      </c>
      <c r="AA37">
        <v>2.3730711464490699E-3</v>
      </c>
      <c r="AB37" t="s">
        <v>32</v>
      </c>
      <c r="AC37">
        <v>-0.31714882206276601</v>
      </c>
      <c r="AD37">
        <v>0.99832334310284099</v>
      </c>
      <c r="AE37" t="s">
        <v>31</v>
      </c>
      <c r="AF37">
        <v>2.44590670366612</v>
      </c>
      <c r="AG37" s="1">
        <v>2.03540945498879E-4</v>
      </c>
      <c r="AH37" t="s">
        <v>30</v>
      </c>
      <c r="AI37">
        <v>-4.3654931534266403E-2</v>
      </c>
      <c r="AJ37">
        <v>0.99988235614674703</v>
      </c>
      <c r="AK37" t="s">
        <v>29</v>
      </c>
      <c r="AL37">
        <v>1.2551818238736201</v>
      </c>
      <c r="AM37">
        <v>2.8985736228492498E-3</v>
      </c>
      <c r="AN37" t="s">
        <v>28</v>
      </c>
      <c r="AO37">
        <v>-0.67952988796077696</v>
      </c>
      <c r="AP37">
        <v>0.99707438715436603</v>
      </c>
      <c r="AQ37" t="s">
        <v>27</v>
      </c>
      <c r="AR37">
        <v>3.9164566711520399</v>
      </c>
      <c r="AS37" s="1">
        <v>1.16492663197236E-4</v>
      </c>
      <c r="AT37" t="s">
        <v>26</v>
      </c>
      <c r="AU37">
        <v>-5.87677063597392E-2</v>
      </c>
      <c r="AV37">
        <v>0.99977306780666797</v>
      </c>
      <c r="AW37" t="s">
        <v>25</v>
      </c>
      <c r="AX37">
        <v>0.37501279592315401</v>
      </c>
      <c r="AY37">
        <v>1.5055434264887901E-3</v>
      </c>
      <c r="AZ37" t="s">
        <v>24</v>
      </c>
      <c r="BA37">
        <v>0.23106730260556199</v>
      </c>
      <c r="BB37">
        <v>0.99973409176342098</v>
      </c>
      <c r="BC37" t="s">
        <v>23</v>
      </c>
      <c r="BD37">
        <v>11.881804591722</v>
      </c>
      <c r="BE37">
        <v>1.2826160605195901E-3</v>
      </c>
      <c r="BF37" t="s">
        <v>22</v>
      </c>
      <c r="BG37">
        <v>3.9569712412366502E-2</v>
      </c>
      <c r="BH37">
        <v>0.99999680817299597</v>
      </c>
      <c r="BI37" t="s">
        <v>21</v>
      </c>
      <c r="BJ37">
        <v>17.4947019811943</v>
      </c>
      <c r="BK37">
        <v>9.6455021662914503E-2</v>
      </c>
      <c r="BL37" t="s">
        <v>20</v>
      </c>
      <c r="BM37">
        <v>-0.92108075371658904</v>
      </c>
      <c r="BN37">
        <v>0.99767793566291496</v>
      </c>
      <c r="BO37" t="s">
        <v>19</v>
      </c>
      <c r="BP37">
        <v>1.7427998497447099</v>
      </c>
      <c r="BQ37" s="1">
        <v>1.4697784256236001E-4</v>
      </c>
      <c r="BR37" t="s">
        <v>18</v>
      </c>
      <c r="BS37">
        <v>-4.2540426166179602E-3</v>
      </c>
      <c r="BT37">
        <v>0.99989434614889905</v>
      </c>
      <c r="BU37" t="s">
        <v>17</v>
      </c>
      <c r="BV37">
        <v>3.6748881025215501</v>
      </c>
      <c r="BW37">
        <v>3.2199887866251899E-3</v>
      </c>
      <c r="CB37" s="1">
        <f t="shared" si="1"/>
        <v>-1702.5583416910799</v>
      </c>
      <c r="CC37">
        <v>32.04</v>
      </c>
      <c r="CE37">
        <v>27.09</v>
      </c>
    </row>
    <row r="38" spans="1:83">
      <c r="A38" t="s">
        <v>4</v>
      </c>
      <c r="B38">
        <v>1699.2103932187599</v>
      </c>
      <c r="C38">
        <v>8.8577373998032005</v>
      </c>
      <c r="D38" t="s">
        <v>40</v>
      </c>
      <c r="E38">
        <v>6.9828715895276505E-2</v>
      </c>
      <c r="F38">
        <v>0.99999042962912099</v>
      </c>
      <c r="G38" t="s">
        <v>39</v>
      </c>
      <c r="H38">
        <v>34.866719008249</v>
      </c>
      <c r="I38">
        <v>3.4465328078470997E-2</v>
      </c>
      <c r="J38" t="s">
        <v>38</v>
      </c>
      <c r="K38">
        <v>1.6489094350241401E-2</v>
      </c>
      <c r="L38">
        <v>0.999999848794213</v>
      </c>
      <c r="M38" t="s">
        <v>37</v>
      </c>
      <c r="N38">
        <v>22.9404736715525</v>
      </c>
      <c r="O38">
        <v>0.693670762259195</v>
      </c>
      <c r="P38" t="s">
        <v>36</v>
      </c>
      <c r="Q38">
        <v>0.42773998883131498</v>
      </c>
      <c r="R38">
        <v>0.99820025709087901</v>
      </c>
      <c r="S38" t="s">
        <v>35</v>
      </c>
      <c r="T38">
        <v>-2.46810611660054</v>
      </c>
      <c r="U38" s="1">
        <v>1.89721721373039E-4</v>
      </c>
      <c r="V38" t="s">
        <v>34</v>
      </c>
      <c r="W38">
        <v>5.2788555293497103E-2</v>
      </c>
      <c r="X38">
        <v>0.99985226501643398</v>
      </c>
      <c r="Y38" t="s">
        <v>33</v>
      </c>
      <c r="Z38">
        <v>-1.2997911769574</v>
      </c>
      <c r="AA38">
        <v>2.3113865208685201E-3</v>
      </c>
      <c r="AB38" t="s">
        <v>32</v>
      </c>
      <c r="AC38">
        <v>-0.36763607878299298</v>
      </c>
      <c r="AD38">
        <v>0.99826871802262795</v>
      </c>
      <c r="AE38" t="s">
        <v>31</v>
      </c>
      <c r="AF38">
        <v>2.4284097529770898</v>
      </c>
      <c r="AG38" s="1">
        <v>1.9718902346638699E-4</v>
      </c>
      <c r="AH38" t="s">
        <v>30</v>
      </c>
      <c r="AI38">
        <v>-4.4413882900538201E-2</v>
      </c>
      <c r="AJ38">
        <v>0.99987890610291896</v>
      </c>
      <c r="AK38" t="s">
        <v>29</v>
      </c>
      <c r="AL38">
        <v>1.2514410061005301</v>
      </c>
      <c r="AM38">
        <v>2.8172102157126701E-3</v>
      </c>
      <c r="AN38" t="s">
        <v>28</v>
      </c>
      <c r="AO38">
        <v>-0.71271491250450703</v>
      </c>
      <c r="AP38">
        <v>0.99699288118831897</v>
      </c>
      <c r="AQ38" t="s">
        <v>27</v>
      </c>
      <c r="AR38">
        <v>3.9098621719202402</v>
      </c>
      <c r="AS38" s="1">
        <v>1.13366229006198E-4</v>
      </c>
      <c r="AT38" t="s">
        <v>26</v>
      </c>
      <c r="AU38">
        <v>-6.0665609421640697E-2</v>
      </c>
      <c r="AV38">
        <v>0.99976539283302601</v>
      </c>
      <c r="AW38" t="s">
        <v>25</v>
      </c>
      <c r="AX38">
        <v>0.370155269456027</v>
      </c>
      <c r="AY38">
        <v>1.4569137127563199E-3</v>
      </c>
      <c r="AZ38" t="s">
        <v>24</v>
      </c>
      <c r="BA38">
        <v>0.23823867624217099</v>
      </c>
      <c r="BB38">
        <v>0.99972850844477501</v>
      </c>
      <c r="BC38" t="s">
        <v>23</v>
      </c>
      <c r="BD38">
        <v>11.8974283461084</v>
      </c>
      <c r="BE38">
        <v>1.2566190515468101E-3</v>
      </c>
      <c r="BF38" t="s">
        <v>22</v>
      </c>
      <c r="BG38">
        <v>3.9891483160849797E-2</v>
      </c>
      <c r="BH38">
        <v>0.99999679101281802</v>
      </c>
      <c r="BI38" t="s">
        <v>21</v>
      </c>
      <c r="BJ38">
        <v>17.547439076775699</v>
      </c>
      <c r="BK38">
        <v>9.59962454523305E-2</v>
      </c>
      <c r="BL38" t="s">
        <v>20</v>
      </c>
      <c r="BM38">
        <v>-0.97527953286561297</v>
      </c>
      <c r="BN38">
        <v>0.99758513714839103</v>
      </c>
      <c r="BO38" t="s">
        <v>19</v>
      </c>
      <c r="BP38">
        <v>1.7292260180792101</v>
      </c>
      <c r="BQ38" s="1">
        <v>1.41383506660994E-4</v>
      </c>
      <c r="BR38" t="s">
        <v>18</v>
      </c>
      <c r="BS38">
        <v>-6.4998562919882496E-3</v>
      </c>
      <c r="BT38">
        <v>0.99989214157900896</v>
      </c>
      <c r="BU38" t="s">
        <v>17</v>
      </c>
      <c r="BV38">
        <v>3.66259526114652</v>
      </c>
      <c r="BW38">
        <v>3.1553029409104E-3</v>
      </c>
      <c r="CB38" s="1">
        <f t="shared" si="1"/>
        <v>-1699.2103932187599</v>
      </c>
      <c r="CC38">
        <v>32.04</v>
      </c>
      <c r="CE38">
        <v>27.09</v>
      </c>
    </row>
    <row r="39" spans="1:83">
      <c r="A39" t="s">
        <v>4</v>
      </c>
      <c r="B39">
        <v>1698.5033336644899</v>
      </c>
      <c r="C39">
        <v>8.6986166296203908</v>
      </c>
      <c r="D39" t="s">
        <v>40</v>
      </c>
      <c r="E39">
        <v>6.9866318726608895E-2</v>
      </c>
      <c r="F39">
        <v>0.99999022614432997</v>
      </c>
      <c r="G39" t="s">
        <v>39</v>
      </c>
      <c r="H39">
        <v>34.868912348369598</v>
      </c>
      <c r="I39">
        <v>3.3781825280093901E-2</v>
      </c>
      <c r="J39" t="s">
        <v>38</v>
      </c>
      <c r="K39">
        <v>1.6759631242305301E-2</v>
      </c>
      <c r="L39">
        <v>0.99999984693786304</v>
      </c>
      <c r="M39" t="s">
        <v>37</v>
      </c>
      <c r="N39">
        <v>23.259221043255799</v>
      </c>
      <c r="O39">
        <v>0.69110337798135102</v>
      </c>
      <c r="P39" t="s">
        <v>36</v>
      </c>
      <c r="Q39">
        <v>0.44275983012064402</v>
      </c>
      <c r="R39">
        <v>0.99814121578798898</v>
      </c>
      <c r="S39" t="s">
        <v>35</v>
      </c>
      <c r="T39">
        <v>-2.4632560017069101</v>
      </c>
      <c r="U39" s="1">
        <v>1.8376163462652701E-4</v>
      </c>
      <c r="V39" t="s">
        <v>34</v>
      </c>
      <c r="W39">
        <v>5.71586250381272E-2</v>
      </c>
      <c r="X39">
        <v>0.99984739696998404</v>
      </c>
      <c r="Y39" t="s">
        <v>33</v>
      </c>
      <c r="Z39">
        <v>-1.28263130168608</v>
      </c>
      <c r="AA39">
        <v>2.2386944615526501E-3</v>
      </c>
      <c r="AB39" t="s">
        <v>32</v>
      </c>
      <c r="AC39">
        <v>-0.370486424213126</v>
      </c>
      <c r="AD39">
        <v>0.99821270183869404</v>
      </c>
      <c r="AE39" t="s">
        <v>31</v>
      </c>
      <c r="AF39">
        <v>2.4274521942617602</v>
      </c>
      <c r="AG39" s="1">
        <v>1.9107858832659999E-4</v>
      </c>
      <c r="AH39" t="s">
        <v>30</v>
      </c>
      <c r="AI39">
        <v>-4.7993633461366099E-2</v>
      </c>
      <c r="AJ39">
        <v>0.99987459254195099</v>
      </c>
      <c r="AK39" t="s">
        <v>29</v>
      </c>
      <c r="AL39">
        <v>1.2343086972127699</v>
      </c>
      <c r="AM39">
        <v>2.7217664586645998E-3</v>
      </c>
      <c r="AN39" t="s">
        <v>28</v>
      </c>
      <c r="AO39">
        <v>-0.70839158113971901</v>
      </c>
      <c r="AP39">
        <v>0.99691141899545199</v>
      </c>
      <c r="AQ39" t="s">
        <v>27</v>
      </c>
      <c r="AR39">
        <v>3.9106957073071702</v>
      </c>
      <c r="AS39" s="1">
        <v>1.10406710549851E-4</v>
      </c>
      <c r="AT39" t="s">
        <v>26</v>
      </c>
      <c r="AU39">
        <v>-6.36238602071761E-2</v>
      </c>
      <c r="AV39">
        <v>0.99975579112895596</v>
      </c>
      <c r="AW39" t="s">
        <v>25</v>
      </c>
      <c r="AX39">
        <v>0.36283274449167402</v>
      </c>
      <c r="AY39">
        <v>1.4003721262565499E-3</v>
      </c>
      <c r="AZ39" t="s">
        <v>24</v>
      </c>
      <c r="BA39">
        <v>0.24374084861547099</v>
      </c>
      <c r="BB39">
        <v>0.99972292289709497</v>
      </c>
      <c r="BC39" t="s">
        <v>23</v>
      </c>
      <c r="BD39">
        <v>11.909172595501699</v>
      </c>
      <c r="BE39">
        <v>1.23166535922752E-3</v>
      </c>
      <c r="BF39" t="s">
        <v>22</v>
      </c>
      <c r="BG39">
        <v>4.0215733551722997E-2</v>
      </c>
      <c r="BH39">
        <v>0.99999676973660001</v>
      </c>
      <c r="BI39" t="s">
        <v>21</v>
      </c>
      <c r="BJ39">
        <v>17.600307834680201</v>
      </c>
      <c r="BK39">
        <v>9.54339188185888E-2</v>
      </c>
      <c r="BL39" t="s">
        <v>20</v>
      </c>
      <c r="BM39">
        <v>-1.0390282769214401</v>
      </c>
      <c r="BN39">
        <v>0.99748969577286195</v>
      </c>
      <c r="BO39" t="s">
        <v>19</v>
      </c>
      <c r="BP39">
        <v>1.7138788197918799</v>
      </c>
      <c r="BQ39" s="1">
        <v>1.3606065903861499E-4</v>
      </c>
      <c r="BR39" t="s">
        <v>18</v>
      </c>
      <c r="BS39">
        <v>-9.2104563781748895E-3</v>
      </c>
      <c r="BT39">
        <v>0.99988944555338499</v>
      </c>
      <c r="BU39" t="s">
        <v>17</v>
      </c>
      <c r="BV39">
        <v>3.6480654853560401</v>
      </c>
      <c r="BW39">
        <v>3.07970610388865E-3</v>
      </c>
      <c r="CB39" s="1">
        <f t="shared" si="1"/>
        <v>-1698.5033336644899</v>
      </c>
      <c r="CC39">
        <v>35.29</v>
      </c>
      <c r="CE39">
        <v>32.04</v>
      </c>
    </row>
    <row r="40" spans="1:83">
      <c r="A40" t="s">
        <v>4</v>
      </c>
      <c r="B40">
        <v>1696.8843118653101</v>
      </c>
      <c r="C40">
        <v>8.5515486254557498</v>
      </c>
      <c r="D40" t="s">
        <v>40</v>
      </c>
      <c r="E40">
        <v>6.9910675361551197E-2</v>
      </c>
      <c r="F40">
        <v>0.99999002605753895</v>
      </c>
      <c r="G40" t="s">
        <v>39</v>
      </c>
      <c r="H40">
        <v>34.871440733335703</v>
      </c>
      <c r="I40">
        <v>3.3136872316689797E-2</v>
      </c>
      <c r="J40" t="s">
        <v>38</v>
      </c>
      <c r="K40">
        <v>1.70041183161369E-2</v>
      </c>
      <c r="L40">
        <v>0.99999984516938301</v>
      </c>
      <c r="M40" t="s">
        <v>37</v>
      </c>
      <c r="N40">
        <v>23.545937217603701</v>
      </c>
      <c r="O40">
        <v>0.68867974423782896</v>
      </c>
      <c r="P40" t="s">
        <v>36</v>
      </c>
      <c r="Q40">
        <v>0.47980596695167499</v>
      </c>
      <c r="R40">
        <v>0.99808173326785798</v>
      </c>
      <c r="S40" t="s">
        <v>35</v>
      </c>
      <c r="T40">
        <v>-2.4516798410693901</v>
      </c>
      <c r="U40" s="1">
        <v>1.7813383094952899E-4</v>
      </c>
      <c r="V40" t="s">
        <v>34</v>
      </c>
      <c r="W40">
        <v>5.8113949829050403E-2</v>
      </c>
      <c r="X40">
        <v>0.99984277397238597</v>
      </c>
      <c r="Y40" t="s">
        <v>33</v>
      </c>
      <c r="Z40">
        <v>-1.2790003854635801</v>
      </c>
      <c r="AA40">
        <v>2.1738911388798801E-3</v>
      </c>
      <c r="AB40" t="s">
        <v>32</v>
      </c>
      <c r="AC40">
        <v>-0.40106068725848898</v>
      </c>
      <c r="AD40">
        <v>0.99815618473272605</v>
      </c>
      <c r="AE40" t="s">
        <v>31</v>
      </c>
      <c r="AF40">
        <v>2.41751840242787</v>
      </c>
      <c r="AG40" s="1">
        <v>1.8529573483265301E-4</v>
      </c>
      <c r="AH40" t="s">
        <v>30</v>
      </c>
      <c r="AI40">
        <v>-4.8759049834293203E-2</v>
      </c>
      <c r="AJ40">
        <v>0.99987047439796894</v>
      </c>
      <c r="AK40" t="s">
        <v>29</v>
      </c>
      <c r="AL40">
        <v>1.23077174910097</v>
      </c>
      <c r="AM40">
        <v>2.63664839252262E-3</v>
      </c>
      <c r="AN40" t="s">
        <v>28</v>
      </c>
      <c r="AO40">
        <v>-0.70010023991408898</v>
      </c>
      <c r="AP40">
        <v>0.99683135219220798</v>
      </c>
      <c r="AQ40" t="s">
        <v>27</v>
      </c>
      <c r="AR40">
        <v>3.9122512337919102</v>
      </c>
      <c r="AS40" s="1">
        <v>1.076493872905E-4</v>
      </c>
      <c r="AT40" t="s">
        <v>26</v>
      </c>
      <c r="AU40">
        <v>-6.6744523856011803E-2</v>
      </c>
      <c r="AV40">
        <v>0.99974639140896204</v>
      </c>
      <c r="AW40" t="s">
        <v>25</v>
      </c>
      <c r="AX40">
        <v>0.35541462261303602</v>
      </c>
      <c r="AY40">
        <v>1.3492086392581199E-3</v>
      </c>
      <c r="AZ40" t="s">
        <v>24</v>
      </c>
      <c r="BA40">
        <v>0.248750210596071</v>
      </c>
      <c r="BB40">
        <v>0.99971743023137605</v>
      </c>
      <c r="BC40" t="s">
        <v>23</v>
      </c>
      <c r="BD40">
        <v>11.9196403022019</v>
      </c>
      <c r="BE40">
        <v>1.2081183962722899E-3</v>
      </c>
      <c r="BF40" t="s">
        <v>22</v>
      </c>
      <c r="BG40">
        <v>4.0530218606874002E-2</v>
      </c>
      <c r="BH40">
        <v>0.999996749075868</v>
      </c>
      <c r="BI40" t="s">
        <v>21</v>
      </c>
      <c r="BJ40">
        <v>17.651235284457101</v>
      </c>
      <c r="BK40">
        <v>9.4895150911062001E-2</v>
      </c>
      <c r="BL40" t="s">
        <v>20</v>
      </c>
      <c r="BM40">
        <v>-1.10461678479571</v>
      </c>
      <c r="BN40">
        <v>0.99739347526105104</v>
      </c>
      <c r="BO40" t="s">
        <v>19</v>
      </c>
      <c r="BP40">
        <v>1.6986947189071</v>
      </c>
      <c r="BQ40" s="1">
        <v>1.3109344702994999E-4</v>
      </c>
      <c r="BR40" t="s">
        <v>18</v>
      </c>
      <c r="BS40">
        <v>-1.16339121679055E-2</v>
      </c>
      <c r="BT40">
        <v>0.99988684723212196</v>
      </c>
      <c r="BU40" t="s">
        <v>17</v>
      </c>
      <c r="BV40">
        <v>3.6353970057222398</v>
      </c>
      <c r="BW40">
        <v>3.01032845364486E-3</v>
      </c>
      <c r="CB40" s="1">
        <f t="shared" si="1"/>
        <v>-1696.8843118653101</v>
      </c>
      <c r="CC40">
        <v>35.29</v>
      </c>
      <c r="CE40">
        <v>32.04</v>
      </c>
    </row>
    <row r="41" spans="1:83">
      <c r="A41" t="s">
        <v>4</v>
      </c>
      <c r="B41">
        <v>1697.47169353598</v>
      </c>
      <c r="C41">
        <v>8.4133401945059507</v>
      </c>
      <c r="D41" t="s">
        <v>40</v>
      </c>
      <c r="E41">
        <v>6.9703284375995295E-2</v>
      </c>
      <c r="F41">
        <v>0.99998982623821597</v>
      </c>
      <c r="G41" t="s">
        <v>39</v>
      </c>
      <c r="H41">
        <v>34.859777541708603</v>
      </c>
      <c r="I41">
        <v>3.2516478589754497E-2</v>
      </c>
      <c r="J41" t="s">
        <v>38</v>
      </c>
      <c r="K41">
        <v>1.7232536451089402E-2</v>
      </c>
      <c r="L41">
        <v>0.99999984343033299</v>
      </c>
      <c r="M41" t="s">
        <v>37</v>
      </c>
      <c r="N41">
        <v>23.812960808811798</v>
      </c>
      <c r="O41">
        <v>0.68631133521215704</v>
      </c>
      <c r="P41" t="s">
        <v>36</v>
      </c>
      <c r="Q41">
        <v>0.48938780539140198</v>
      </c>
      <c r="R41">
        <v>0.99802171006501805</v>
      </c>
      <c r="S41" t="s">
        <v>35</v>
      </c>
      <c r="T41">
        <v>-2.4487775388026898</v>
      </c>
      <c r="U41" s="1">
        <v>1.7278962383575699E-4</v>
      </c>
      <c r="V41" t="s">
        <v>34</v>
      </c>
      <c r="W41">
        <v>6.19839867290186E-2</v>
      </c>
      <c r="X41">
        <v>0.99983814183950404</v>
      </c>
      <c r="Y41" t="s">
        <v>33</v>
      </c>
      <c r="Z41">
        <v>-1.2647176413982999</v>
      </c>
      <c r="AA41">
        <v>2.11257488061792E-3</v>
      </c>
      <c r="AB41" t="s">
        <v>32</v>
      </c>
      <c r="AC41">
        <v>-0.396103780813022</v>
      </c>
      <c r="AD41">
        <v>0.99809914049331405</v>
      </c>
      <c r="AE41" t="s">
        <v>31</v>
      </c>
      <c r="AF41">
        <v>2.4190809251707002</v>
      </c>
      <c r="AG41" s="1">
        <v>1.7979907783578799E-4</v>
      </c>
      <c r="AH41" t="s">
        <v>30</v>
      </c>
      <c r="AI41">
        <v>-5.1162958228127102E-2</v>
      </c>
      <c r="AJ41">
        <v>0.999866353573306</v>
      </c>
      <c r="AK41" t="s">
        <v>29</v>
      </c>
      <c r="AL41">
        <v>1.2200117427263799</v>
      </c>
      <c r="AM41">
        <v>2.55658803011489E-3</v>
      </c>
      <c r="AN41" t="s">
        <v>28</v>
      </c>
      <c r="AO41">
        <v>-0.65704196608904597</v>
      </c>
      <c r="AP41">
        <v>0.99675223689811399</v>
      </c>
      <c r="AQ41" t="s">
        <v>27</v>
      </c>
      <c r="AR41">
        <v>3.9201448152810401</v>
      </c>
      <c r="AS41" s="1">
        <v>1.0505470170534499E-4</v>
      </c>
      <c r="AT41" t="s">
        <v>26</v>
      </c>
      <c r="AU41">
        <v>-6.7905640728902497E-2</v>
      </c>
      <c r="AV41">
        <v>0.99973699367079105</v>
      </c>
      <c r="AW41" t="s">
        <v>25</v>
      </c>
      <c r="AX41">
        <v>0.35275486036111797</v>
      </c>
      <c r="AY41">
        <v>1.30162909920105E-3</v>
      </c>
      <c r="AZ41" t="s">
        <v>24</v>
      </c>
      <c r="BA41">
        <v>0.25288896983373099</v>
      </c>
      <c r="BB41">
        <v>0.999711981494673</v>
      </c>
      <c r="BC41" t="s">
        <v>23</v>
      </c>
      <c r="BD41">
        <v>11.928130987915701</v>
      </c>
      <c r="BE41">
        <v>1.18561729226282E-3</v>
      </c>
      <c r="BF41" t="s">
        <v>22</v>
      </c>
      <c r="BG41">
        <v>4.0928002655292901E-2</v>
      </c>
      <c r="BH41">
        <v>0.999996728578736</v>
      </c>
      <c r="BI41" t="s">
        <v>21</v>
      </c>
      <c r="BJ41">
        <v>17.715311037251499</v>
      </c>
      <c r="BK41">
        <v>9.4366263963469005E-2</v>
      </c>
      <c r="BL41" t="s">
        <v>20</v>
      </c>
      <c r="BM41">
        <v>-1.1788014732510601</v>
      </c>
      <c r="BN41">
        <v>0.99729568681720304</v>
      </c>
      <c r="BO41" t="s">
        <v>19</v>
      </c>
      <c r="BP41">
        <v>1.68214425399055</v>
      </c>
      <c r="BQ41" s="1">
        <v>1.26399589932816E-4</v>
      </c>
      <c r="BR41" t="s">
        <v>18</v>
      </c>
      <c r="BS41">
        <v>-1.4702064716003899E-2</v>
      </c>
      <c r="BT41">
        <v>0.99988428111547001</v>
      </c>
      <c r="BU41" t="s">
        <v>17</v>
      </c>
      <c r="BV41">
        <v>3.6197176292058999</v>
      </c>
      <c r="BW41">
        <v>2.9447672674272202E-3</v>
      </c>
      <c r="CB41" s="1">
        <f t="shared" si="1"/>
        <v>-1697.47169353598</v>
      </c>
      <c r="CC41">
        <v>35.57</v>
      </c>
      <c r="CE41">
        <v>35.29</v>
      </c>
    </row>
    <row r="42" spans="1:83">
      <c r="A42" t="s">
        <v>4</v>
      </c>
      <c r="B42">
        <v>1697.9103435448801</v>
      </c>
      <c r="C42">
        <v>8.28312183863423</v>
      </c>
      <c r="D42" t="s">
        <v>40</v>
      </c>
      <c r="E42">
        <v>6.9375398103463007E-2</v>
      </c>
      <c r="F42">
        <v>0.99998962669929903</v>
      </c>
      <c r="G42" t="s">
        <v>39</v>
      </c>
      <c r="H42">
        <v>34.841676039672997</v>
      </c>
      <c r="I42">
        <v>3.1919408274289199E-2</v>
      </c>
      <c r="J42" t="s">
        <v>38</v>
      </c>
      <c r="K42">
        <v>1.7472446162649601E-2</v>
      </c>
      <c r="L42">
        <v>0.99999984173923595</v>
      </c>
      <c r="M42" t="s">
        <v>37</v>
      </c>
      <c r="N42">
        <v>24.0925260063789</v>
      </c>
      <c r="O42">
        <v>0.68402262387415302</v>
      </c>
      <c r="P42" t="s">
        <v>36</v>
      </c>
      <c r="Q42">
        <v>0.50277289719056595</v>
      </c>
      <c r="R42">
        <v>0.99796083853365802</v>
      </c>
      <c r="S42" t="s">
        <v>35</v>
      </c>
      <c r="T42">
        <v>-2.4448432038250698</v>
      </c>
      <c r="U42" s="1">
        <v>1.6768454967998101E-4</v>
      </c>
      <c r="V42" t="s">
        <v>34</v>
      </c>
      <c r="W42">
        <v>6.3818905156598299E-2</v>
      </c>
      <c r="X42">
        <v>0.99983355385792505</v>
      </c>
      <c r="Y42" t="s">
        <v>33</v>
      </c>
      <c r="Z42">
        <v>-1.25813498531204</v>
      </c>
      <c r="AA42">
        <v>2.0551306505101098E-3</v>
      </c>
      <c r="AB42" t="s">
        <v>32</v>
      </c>
      <c r="AC42">
        <v>-0.40063832209962302</v>
      </c>
      <c r="AD42">
        <v>0.99804130958974202</v>
      </c>
      <c r="AE42" t="s">
        <v>31</v>
      </c>
      <c r="AF42">
        <v>2.4176943218823301</v>
      </c>
      <c r="AG42" s="1">
        <v>1.7454656464419501E-4</v>
      </c>
      <c r="AH42" t="s">
        <v>30</v>
      </c>
      <c r="AI42">
        <v>-5.2807742707016901E-2</v>
      </c>
      <c r="AJ42">
        <v>0.99986226839506298</v>
      </c>
      <c r="AK42" t="s">
        <v>29</v>
      </c>
      <c r="AL42">
        <v>1.21287123994238</v>
      </c>
      <c r="AM42">
        <v>2.4818409585953501E-3</v>
      </c>
      <c r="AN42" t="s">
        <v>28</v>
      </c>
      <c r="AO42">
        <v>-0.60757289307016604</v>
      </c>
      <c r="AP42">
        <v>0.996674130818061</v>
      </c>
      <c r="AQ42" t="s">
        <v>27</v>
      </c>
      <c r="AR42">
        <v>3.92899777414384</v>
      </c>
      <c r="AS42" s="1">
        <v>1.0261135025100499E-4</v>
      </c>
      <c r="AT42" t="s">
        <v>26</v>
      </c>
      <c r="AU42">
        <v>-6.9448983464259206E-2</v>
      </c>
      <c r="AV42">
        <v>0.99972766568537397</v>
      </c>
      <c r="AW42" t="s">
        <v>25</v>
      </c>
      <c r="AX42">
        <v>0.34934320139879899</v>
      </c>
      <c r="AY42">
        <v>1.2575861897052001E-3</v>
      </c>
      <c r="AZ42" t="s">
        <v>24</v>
      </c>
      <c r="BA42">
        <v>0.25672505688678499</v>
      </c>
      <c r="BB42">
        <v>0.99970656354732701</v>
      </c>
      <c r="BC42" t="s">
        <v>23</v>
      </c>
      <c r="BD42">
        <v>11.93585589688</v>
      </c>
      <c r="BE42">
        <v>1.16404812359017E-3</v>
      </c>
      <c r="BF42" t="s">
        <v>22</v>
      </c>
      <c r="BG42">
        <v>4.1403274251420201E-2</v>
      </c>
      <c r="BH42">
        <v>0.99999670844436095</v>
      </c>
      <c r="BI42" t="s">
        <v>21</v>
      </c>
      <c r="BJ42">
        <v>17.791461628715901</v>
      </c>
      <c r="BK42">
        <v>9.3852181542781396E-2</v>
      </c>
      <c r="BL42" t="s">
        <v>20</v>
      </c>
      <c r="BM42">
        <v>-1.25627761027304</v>
      </c>
      <c r="BN42">
        <v>0.997196277761767</v>
      </c>
      <c r="BO42" t="s">
        <v>19</v>
      </c>
      <c r="BP42">
        <v>1.6654721454644399</v>
      </c>
      <c r="BQ42" s="1">
        <v>1.2195731449821301E-4</v>
      </c>
      <c r="BR42" t="s">
        <v>18</v>
      </c>
      <c r="BS42">
        <v>-1.8577750574340701E-2</v>
      </c>
      <c r="BT42">
        <v>0.99988175943959701</v>
      </c>
      <c r="BU42" t="s">
        <v>17</v>
      </c>
      <c r="BV42">
        <v>3.6003374564458999</v>
      </c>
      <c r="BW42">
        <v>2.88303358796062E-3</v>
      </c>
      <c r="CB42" s="1">
        <f t="shared" si="1"/>
        <v>-1697.9103435448801</v>
      </c>
      <c r="CC42">
        <v>35.57</v>
      </c>
      <c r="CE42">
        <v>35.29</v>
      </c>
    </row>
    <row r="43" spans="1:83">
      <c r="A43" t="s">
        <v>4</v>
      </c>
      <c r="B43">
        <v>1699.30623880598</v>
      </c>
      <c r="C43">
        <v>8.1574567339627606</v>
      </c>
      <c r="D43" t="s">
        <v>40</v>
      </c>
      <c r="E43">
        <v>6.8918077008589804E-2</v>
      </c>
      <c r="F43">
        <v>0.99998942579208105</v>
      </c>
      <c r="G43" t="s">
        <v>39</v>
      </c>
      <c r="H43">
        <v>34.816878474547799</v>
      </c>
      <c r="I43">
        <v>3.1339058923707003E-2</v>
      </c>
      <c r="J43" t="s">
        <v>38</v>
      </c>
      <c r="K43">
        <v>1.7734490181699099E-2</v>
      </c>
      <c r="L43">
        <v>0.999999839836893</v>
      </c>
      <c r="M43" t="s">
        <v>37</v>
      </c>
      <c r="N43">
        <v>24.3971154794285</v>
      </c>
      <c r="O43">
        <v>0.68146200375194899</v>
      </c>
      <c r="P43" t="s">
        <v>36</v>
      </c>
      <c r="Q43">
        <v>0.48596245235248903</v>
      </c>
      <c r="R43">
        <v>0.997898694169425</v>
      </c>
      <c r="S43" t="s">
        <v>35</v>
      </c>
      <c r="T43">
        <v>-2.4496445372497702</v>
      </c>
      <c r="U43" s="1">
        <v>1.62766378649256E-4</v>
      </c>
      <c r="V43" t="s">
        <v>34</v>
      </c>
      <c r="W43">
        <v>6.7177362505061802E-2</v>
      </c>
      <c r="X43">
        <v>0.99982829461002498</v>
      </c>
      <c r="Y43" t="s">
        <v>33</v>
      </c>
      <c r="Z43">
        <v>-1.2464054606820301</v>
      </c>
      <c r="AA43">
        <v>1.9929090039836001E-3</v>
      </c>
      <c r="AB43" t="s">
        <v>32</v>
      </c>
      <c r="AC43">
        <v>-0.38517591385928102</v>
      </c>
      <c r="AD43">
        <v>0.99798223713877798</v>
      </c>
      <c r="AE43" t="s">
        <v>31</v>
      </c>
      <c r="AF43">
        <v>2.4222910046986401</v>
      </c>
      <c r="AG43" s="1">
        <v>1.69480295459341E-4</v>
      </c>
      <c r="AH43" t="s">
        <v>30</v>
      </c>
      <c r="AI43">
        <v>-5.5424391541949003E-2</v>
      </c>
      <c r="AJ43">
        <v>0.99985758460640295</v>
      </c>
      <c r="AK43" t="s">
        <v>29</v>
      </c>
      <c r="AL43">
        <v>1.20183550741497</v>
      </c>
      <c r="AM43">
        <v>2.4012162301244701E-3</v>
      </c>
      <c r="AN43" t="s">
        <v>28</v>
      </c>
      <c r="AO43">
        <v>-0.55183148677109595</v>
      </c>
      <c r="AP43">
        <v>0.99659620101086499</v>
      </c>
      <c r="AQ43" t="s">
        <v>27</v>
      </c>
      <c r="AR43">
        <v>3.93875099118251</v>
      </c>
      <c r="AS43" s="1">
        <v>1.00280118177454E-4</v>
      </c>
      <c r="AT43" t="s">
        <v>26</v>
      </c>
      <c r="AU43">
        <v>-7.2006509713881103E-2</v>
      </c>
      <c r="AV43">
        <v>0.99971696821647205</v>
      </c>
      <c r="AW43" t="s">
        <v>25</v>
      </c>
      <c r="AX43">
        <v>0.34387676113892701</v>
      </c>
      <c r="AY43">
        <v>1.2105338694031E-3</v>
      </c>
      <c r="AZ43" t="s">
        <v>24</v>
      </c>
      <c r="BA43">
        <v>0.25863040132700699</v>
      </c>
      <c r="BB43">
        <v>0.99970112029412195</v>
      </c>
      <c r="BC43" t="s">
        <v>23</v>
      </c>
      <c r="BD43">
        <v>11.9396284641183</v>
      </c>
      <c r="BE43">
        <v>1.1431203613802899E-3</v>
      </c>
      <c r="BF43" t="s">
        <v>22</v>
      </c>
      <c r="BG43">
        <v>4.1974695019633801E-2</v>
      </c>
      <c r="BH43">
        <v>0.99999668561883004</v>
      </c>
      <c r="BI43" t="s">
        <v>21</v>
      </c>
      <c r="BJ43">
        <v>17.8825939014522</v>
      </c>
      <c r="BK43">
        <v>9.32751782564782E-2</v>
      </c>
      <c r="BL43" t="s">
        <v>20</v>
      </c>
      <c r="BM43">
        <v>-1.33813931079882</v>
      </c>
      <c r="BN43">
        <v>0.99709421759880801</v>
      </c>
      <c r="BO43" t="s">
        <v>19</v>
      </c>
      <c r="BP43">
        <v>1.6484612325374199</v>
      </c>
      <c r="BQ43" s="1">
        <v>1.17702534017995E-4</v>
      </c>
      <c r="BR43" t="s">
        <v>18</v>
      </c>
      <c r="BS43">
        <v>-2.20398797454084E-2</v>
      </c>
      <c r="BT43">
        <v>0.99987890408394398</v>
      </c>
      <c r="BU43" t="s">
        <v>17</v>
      </c>
      <c r="BV43">
        <v>3.5833756540617001</v>
      </c>
      <c r="BW43">
        <v>2.81607562147958E-3</v>
      </c>
      <c r="CB43" s="1">
        <f t="shared" si="1"/>
        <v>-1699.30623880598</v>
      </c>
      <c r="CC43">
        <v>33.21</v>
      </c>
      <c r="CE43">
        <v>35.57</v>
      </c>
    </row>
    <row r="44" spans="1:83">
      <c r="A44" t="s">
        <v>4</v>
      </c>
      <c r="B44">
        <v>1698.85835456115</v>
      </c>
      <c r="C44">
        <v>8.0427086128374405</v>
      </c>
      <c r="D44" t="s">
        <v>40</v>
      </c>
      <c r="E44">
        <v>6.8476187772862698E-2</v>
      </c>
      <c r="F44">
        <v>0.99998922874459295</v>
      </c>
      <c r="G44" t="s">
        <v>39</v>
      </c>
      <c r="H44">
        <v>34.793347065234499</v>
      </c>
      <c r="I44">
        <v>3.0790282439098701E-2</v>
      </c>
      <c r="J44" t="s">
        <v>38</v>
      </c>
      <c r="K44">
        <v>1.8017265445188599E-2</v>
      </c>
      <c r="L44">
        <v>0.99999983797455005</v>
      </c>
      <c r="M44" t="s">
        <v>37</v>
      </c>
      <c r="N44">
        <v>24.724486565911299</v>
      </c>
      <c r="O44">
        <v>0.67897503232613299</v>
      </c>
      <c r="P44" t="s">
        <v>36</v>
      </c>
      <c r="Q44">
        <v>0.49951497394393701</v>
      </c>
      <c r="R44">
        <v>0.99783702113730699</v>
      </c>
      <c r="S44" t="s">
        <v>35</v>
      </c>
      <c r="T44">
        <v>-2.4458883860941798</v>
      </c>
      <c r="U44" s="1">
        <v>1.5816446414024401E-4</v>
      </c>
      <c r="V44" t="s">
        <v>34</v>
      </c>
      <c r="W44">
        <v>6.0897604607757401E-2</v>
      </c>
      <c r="X44">
        <v>0.999824219359573</v>
      </c>
      <c r="Y44" t="s">
        <v>33</v>
      </c>
      <c r="Z44">
        <v>-1.26767016014394</v>
      </c>
      <c r="AA44">
        <v>1.9472496225468299E-3</v>
      </c>
      <c r="AB44" t="s">
        <v>32</v>
      </c>
      <c r="AC44">
        <v>-0.41270124649413098</v>
      </c>
      <c r="AD44">
        <v>0.99792353642611398</v>
      </c>
      <c r="AE44" t="s">
        <v>31</v>
      </c>
      <c r="AF44">
        <v>2.4143490369067502</v>
      </c>
      <c r="AG44" s="1">
        <v>1.6473095373133501E-4</v>
      </c>
      <c r="AH44" t="s">
        <v>30</v>
      </c>
      <c r="AI44">
        <v>-4.9228275306444302E-2</v>
      </c>
      <c r="AJ44">
        <v>0.99985386849059099</v>
      </c>
      <c r="AK44" t="s">
        <v>29</v>
      </c>
      <c r="AL44">
        <v>1.2271149460041599</v>
      </c>
      <c r="AM44">
        <v>2.34091215680334E-3</v>
      </c>
      <c r="AN44" t="s">
        <v>28</v>
      </c>
      <c r="AO44">
        <v>-0.51673913966198803</v>
      </c>
      <c r="AP44">
        <v>0.99652037518422698</v>
      </c>
      <c r="AQ44" t="s">
        <v>27</v>
      </c>
      <c r="AR44">
        <v>3.94474909773407</v>
      </c>
      <c r="AS44" s="1">
        <v>9.8112090572468903E-5</v>
      </c>
      <c r="AT44" t="s">
        <v>26</v>
      </c>
      <c r="AU44">
        <v>-7.2573524025607197E-2</v>
      </c>
      <c r="AV44">
        <v>0.99970630446884701</v>
      </c>
      <c r="AW44" t="s">
        <v>25</v>
      </c>
      <c r="AX44">
        <v>0.34271018374030399</v>
      </c>
      <c r="AY44">
        <v>1.16702931047091E-3</v>
      </c>
      <c r="AZ44" t="s">
        <v>24</v>
      </c>
      <c r="BA44">
        <v>0.26048185057130202</v>
      </c>
      <c r="BB44">
        <v>0.99969578611703902</v>
      </c>
      <c r="BC44" t="s">
        <v>23</v>
      </c>
      <c r="BD44">
        <v>11.943223524427401</v>
      </c>
      <c r="BE44">
        <v>1.12333937120415E-3</v>
      </c>
      <c r="BF44" t="s">
        <v>22</v>
      </c>
      <c r="BG44">
        <v>4.2635460659892301E-2</v>
      </c>
      <c r="BH44">
        <v>0.99999666309186797</v>
      </c>
      <c r="BI44" t="s">
        <v>21</v>
      </c>
      <c r="BJ44">
        <v>17.987299741531601</v>
      </c>
      <c r="BK44">
        <v>9.2712930651532202E-2</v>
      </c>
      <c r="BL44" t="s">
        <v>20</v>
      </c>
      <c r="BM44">
        <v>-1.4123256088676499</v>
      </c>
      <c r="BN44">
        <v>0.99699227000645696</v>
      </c>
      <c r="BO44" t="s">
        <v>19</v>
      </c>
      <c r="BP44">
        <v>1.63358291964193</v>
      </c>
      <c r="BQ44" s="1">
        <v>1.13740081859894E-4</v>
      </c>
      <c r="BR44" t="s">
        <v>18</v>
      </c>
      <c r="BS44">
        <v>-2.5571856066480301E-2</v>
      </c>
      <c r="BT44">
        <v>0.99987608302651498</v>
      </c>
      <c r="BU44" t="s">
        <v>17</v>
      </c>
      <c r="BV44">
        <v>3.5664754215010102</v>
      </c>
      <c r="BW44">
        <v>2.75293990931152E-3</v>
      </c>
      <c r="CB44" s="1">
        <f t="shared" si="1"/>
        <v>-1698.85835456115</v>
      </c>
      <c r="CC44">
        <v>33.21</v>
      </c>
      <c r="CE44">
        <v>35.57</v>
      </c>
    </row>
    <row r="45" spans="1:83">
      <c r="A45" t="s">
        <v>4</v>
      </c>
      <c r="B45">
        <v>1696.1222771110199</v>
      </c>
      <c r="C45">
        <v>7.9273835086530902</v>
      </c>
      <c r="D45" t="s">
        <v>40</v>
      </c>
      <c r="E45">
        <v>6.7917790172122294E-2</v>
      </c>
      <c r="F45">
        <v>0.99998902698321002</v>
      </c>
      <c r="G45" t="s">
        <v>39</v>
      </c>
      <c r="H45">
        <v>34.7641647632448</v>
      </c>
      <c r="I45">
        <v>3.0249654976613999E-2</v>
      </c>
      <c r="J45" t="s">
        <v>38</v>
      </c>
      <c r="K45">
        <v>1.8341918126613101E-2</v>
      </c>
      <c r="L45">
        <v>0.99999983599902298</v>
      </c>
      <c r="M45" t="s">
        <v>37</v>
      </c>
      <c r="N45">
        <v>25.098366522731698</v>
      </c>
      <c r="O45">
        <v>0.67636506716498401</v>
      </c>
      <c r="P45" t="s">
        <v>36</v>
      </c>
      <c r="Q45">
        <v>0.52242816798377001</v>
      </c>
      <c r="R45">
        <v>0.99777312609457502</v>
      </c>
      <c r="S45" t="s">
        <v>35</v>
      </c>
      <c r="T45">
        <v>-2.4397244766039301</v>
      </c>
      <c r="U45" s="1">
        <v>1.5367690901869899E-4</v>
      </c>
      <c r="V45" t="s">
        <v>34</v>
      </c>
      <c r="W45">
        <v>6.2613175613672994E-2</v>
      </c>
      <c r="X45">
        <v>0.99981981847989099</v>
      </c>
      <c r="Y45" t="s">
        <v>33</v>
      </c>
      <c r="Z45">
        <v>-1.2620015002448</v>
      </c>
      <c r="AA45">
        <v>1.90038197578362E-3</v>
      </c>
      <c r="AB45" t="s">
        <v>32</v>
      </c>
      <c r="AC45">
        <v>-0.44574249021108098</v>
      </c>
      <c r="AD45">
        <v>0.99786262098272305</v>
      </c>
      <c r="AE45" t="s">
        <v>31</v>
      </c>
      <c r="AF45">
        <v>2.4050941834922002</v>
      </c>
      <c r="AG45" s="1">
        <v>1.60089916050199E-4</v>
      </c>
      <c r="AH45" t="s">
        <v>30</v>
      </c>
      <c r="AI45">
        <v>-5.0574579037289902E-2</v>
      </c>
      <c r="AJ45">
        <v>0.99984985525229397</v>
      </c>
      <c r="AK45" t="s">
        <v>29</v>
      </c>
      <c r="AL45">
        <v>1.22176697420709</v>
      </c>
      <c r="AM45">
        <v>2.2792916645514899E-3</v>
      </c>
      <c r="AN45" t="s">
        <v>28</v>
      </c>
      <c r="AO45">
        <v>-0.53414769156932396</v>
      </c>
      <c r="AP45">
        <v>0.99644155698011405</v>
      </c>
      <c r="AQ45" t="s">
        <v>27</v>
      </c>
      <c r="AR45">
        <v>3.9418385497724699</v>
      </c>
      <c r="AS45" s="1">
        <v>9.5962144770664004E-5</v>
      </c>
      <c r="AT45" t="s">
        <v>26</v>
      </c>
      <c r="AU45">
        <v>-7.5167570113122695E-2</v>
      </c>
      <c r="AV45">
        <v>0.99969474183450102</v>
      </c>
      <c r="AW45" t="s">
        <v>25</v>
      </c>
      <c r="AX45">
        <v>0.337572814466093</v>
      </c>
      <c r="AY45">
        <v>1.12339310420269E-3</v>
      </c>
      <c r="AZ45" t="s">
        <v>24</v>
      </c>
      <c r="BA45">
        <v>0.26131546529504102</v>
      </c>
      <c r="BB45">
        <v>0.99969031993931801</v>
      </c>
      <c r="BC45" t="s">
        <v>23</v>
      </c>
      <c r="BD45">
        <v>11.944805855079901</v>
      </c>
      <c r="BE45">
        <v>1.10382837478703E-3</v>
      </c>
      <c r="BF45" t="s">
        <v>22</v>
      </c>
      <c r="BG45">
        <v>4.3317792515426903E-2</v>
      </c>
      <c r="BH45">
        <v>0.99999663893629198</v>
      </c>
      <c r="BI45" t="s">
        <v>21</v>
      </c>
      <c r="BJ45">
        <v>18.0945981664889</v>
      </c>
      <c r="BK45">
        <v>9.2119420266162697E-2</v>
      </c>
      <c r="BL45" t="s">
        <v>20</v>
      </c>
      <c r="BM45">
        <v>-1.49176123371239</v>
      </c>
      <c r="BN45">
        <v>0.99688574528501395</v>
      </c>
      <c r="BO45" t="s">
        <v>19</v>
      </c>
      <c r="BP45">
        <v>1.6182080852803</v>
      </c>
      <c r="BQ45" s="1">
        <v>1.09886302533793E-4</v>
      </c>
      <c r="BR45" t="s">
        <v>18</v>
      </c>
      <c r="BS45">
        <v>-2.7975384435968299E-2</v>
      </c>
      <c r="BT45">
        <v>0.99987306847888702</v>
      </c>
      <c r="BU45" t="s">
        <v>17</v>
      </c>
      <c r="BV45">
        <v>3.5552473167236598</v>
      </c>
      <c r="BW45">
        <v>2.68873151872031E-3</v>
      </c>
      <c r="CB45" s="1">
        <f t="shared" si="1"/>
        <v>-1696.1222771110199</v>
      </c>
      <c r="CC45">
        <v>35.28</v>
      </c>
      <c r="CE45">
        <v>33.21</v>
      </c>
    </row>
    <row r="46" spans="1:83">
      <c r="A46" t="s">
        <v>4</v>
      </c>
      <c r="B46">
        <v>1692.89159734331</v>
      </c>
      <c r="C46">
        <v>7.8196422904513501</v>
      </c>
      <c r="D46" t="s">
        <v>40</v>
      </c>
      <c r="E46">
        <v>6.7390011027494201E-2</v>
      </c>
      <c r="F46">
        <v>0.99998882715488702</v>
      </c>
      <c r="G46" t="s">
        <v>39</v>
      </c>
      <c r="H46">
        <v>34.737115084753498</v>
      </c>
      <c r="I46">
        <v>2.9734534427699699E-2</v>
      </c>
      <c r="J46" t="s">
        <v>38</v>
      </c>
      <c r="K46">
        <v>1.8733212991591301E-2</v>
      </c>
      <c r="L46">
        <v>0.99999983399874404</v>
      </c>
      <c r="M46" t="s">
        <v>37</v>
      </c>
      <c r="N46">
        <v>25.5464070592292</v>
      </c>
      <c r="O46">
        <v>0.67375270729163805</v>
      </c>
      <c r="P46" t="s">
        <v>36</v>
      </c>
      <c r="Q46">
        <v>0.55887004584267996</v>
      </c>
      <c r="R46">
        <v>0.99770867652361195</v>
      </c>
      <c r="S46" t="s">
        <v>35</v>
      </c>
      <c r="T46">
        <v>-2.43021828505645</v>
      </c>
      <c r="U46" s="1">
        <v>1.4941649041801599E-4</v>
      </c>
      <c r="V46" t="s">
        <v>34</v>
      </c>
      <c r="W46">
        <v>6.3365942204120604E-2</v>
      </c>
      <c r="X46">
        <v>0.99981522104474796</v>
      </c>
      <c r="Y46" t="s">
        <v>33</v>
      </c>
      <c r="Z46">
        <v>-1.2595776326383099</v>
      </c>
      <c r="AA46">
        <v>1.8539441038039799E-3</v>
      </c>
      <c r="AB46" t="s">
        <v>32</v>
      </c>
      <c r="AC46">
        <v>-0.48980674425001203</v>
      </c>
      <c r="AD46">
        <v>0.99780111805952099</v>
      </c>
      <c r="AE46" t="s">
        <v>31</v>
      </c>
      <c r="AF46">
        <v>2.3931221360410899</v>
      </c>
      <c r="AG46" s="1">
        <v>1.55677944257471E-4</v>
      </c>
      <c r="AH46" t="s">
        <v>30</v>
      </c>
      <c r="AI46">
        <v>-5.1345278704154403E-2</v>
      </c>
      <c r="AJ46">
        <v>0.99984566163319899</v>
      </c>
      <c r="AK46" t="s">
        <v>29</v>
      </c>
      <c r="AL46">
        <v>1.2187907625899801</v>
      </c>
      <c r="AM46">
        <v>2.21850038531533E-3</v>
      </c>
      <c r="AN46" t="s">
        <v>28</v>
      </c>
      <c r="AO46">
        <v>-0.55864838712553599</v>
      </c>
      <c r="AP46">
        <v>0.99636367223740896</v>
      </c>
      <c r="AQ46" t="s">
        <v>27</v>
      </c>
      <c r="AR46">
        <v>3.93784028621883</v>
      </c>
      <c r="AS46" s="1">
        <v>9.3935521089117007E-5</v>
      </c>
      <c r="AT46" t="s">
        <v>26</v>
      </c>
      <c r="AU46">
        <v>-7.8918798389101402E-2</v>
      </c>
      <c r="AV46">
        <v>0.99968259856633301</v>
      </c>
      <c r="AW46" t="s">
        <v>25</v>
      </c>
      <c r="AX46">
        <v>0.33043512932082503</v>
      </c>
      <c r="AY46">
        <v>1.08110049206588E-3</v>
      </c>
      <c r="AZ46" t="s">
        <v>24</v>
      </c>
      <c r="BA46">
        <v>0.26258171976959599</v>
      </c>
      <c r="BB46">
        <v>0.99968490337335203</v>
      </c>
      <c r="BC46" t="s">
        <v>23</v>
      </c>
      <c r="BD46">
        <v>11.947165712325299</v>
      </c>
      <c r="BE46">
        <v>1.0852213917894101E-3</v>
      </c>
      <c r="BF46" t="s">
        <v>22</v>
      </c>
      <c r="BG46">
        <v>4.43066259177834E-2</v>
      </c>
      <c r="BH46">
        <v>0.99999661395781703</v>
      </c>
      <c r="BI46" t="s">
        <v>21</v>
      </c>
      <c r="BJ46">
        <v>18.248805747028001</v>
      </c>
      <c r="BK46">
        <v>9.15159201753344E-2</v>
      </c>
      <c r="BL46" t="s">
        <v>20</v>
      </c>
      <c r="BM46">
        <v>-1.5682676919893901</v>
      </c>
      <c r="BN46">
        <v>0.99677821303282699</v>
      </c>
      <c r="BO46" t="s">
        <v>19</v>
      </c>
      <c r="BP46">
        <v>1.60392696079773</v>
      </c>
      <c r="BQ46" s="1">
        <v>1.06264802738835E-4</v>
      </c>
      <c r="BR46" t="s">
        <v>18</v>
      </c>
      <c r="BS46">
        <v>-3.0629418305232501E-2</v>
      </c>
      <c r="BT46">
        <v>0.99986994728837297</v>
      </c>
      <c r="BU46" t="s">
        <v>17</v>
      </c>
      <c r="BV46">
        <v>3.5431607213759602</v>
      </c>
      <c r="BW46">
        <v>2.6255684359134902E-3</v>
      </c>
      <c r="CB46" s="1">
        <f t="shared" si="1"/>
        <v>-1692.89159734331</v>
      </c>
      <c r="CC46">
        <v>35.28</v>
      </c>
      <c r="CE46">
        <v>33.21</v>
      </c>
    </row>
    <row r="47" spans="1:83">
      <c r="A47" t="s">
        <v>4</v>
      </c>
      <c r="B47">
        <v>1690.61891874975</v>
      </c>
      <c r="C47">
        <v>7.7135387068421402</v>
      </c>
      <c r="D47" t="s">
        <v>40</v>
      </c>
      <c r="E47">
        <v>6.6721405492552302E-2</v>
      </c>
      <c r="F47">
        <v>0.99998862573528402</v>
      </c>
      <c r="G47" t="s">
        <v>39</v>
      </c>
      <c r="H47">
        <v>34.703488221854002</v>
      </c>
      <c r="I47">
        <v>2.9234090227287401E-2</v>
      </c>
      <c r="J47" t="s">
        <v>38</v>
      </c>
      <c r="K47">
        <v>1.9088351994364899E-2</v>
      </c>
      <c r="L47">
        <v>0.99999983194264197</v>
      </c>
      <c r="M47" t="s">
        <v>37</v>
      </c>
      <c r="N47">
        <v>25.9509330861286</v>
      </c>
      <c r="O47">
        <v>0.67109551424254099</v>
      </c>
      <c r="P47" t="s">
        <v>36</v>
      </c>
      <c r="Q47">
        <v>0.58648661191976803</v>
      </c>
      <c r="R47">
        <v>0.99764229696085904</v>
      </c>
      <c r="S47" t="s">
        <v>35</v>
      </c>
      <c r="T47">
        <v>-2.4232231211559601</v>
      </c>
      <c r="U47" s="1">
        <v>1.4527887436224199E-4</v>
      </c>
      <c r="V47" t="s">
        <v>34</v>
      </c>
      <c r="W47">
        <v>6.4501780348088705E-2</v>
      </c>
      <c r="X47">
        <v>0.999810426606628</v>
      </c>
      <c r="Y47" t="s">
        <v>33</v>
      </c>
      <c r="Z47">
        <v>-1.25601563035843</v>
      </c>
      <c r="AA47">
        <v>1.8079939130584599E-3</v>
      </c>
      <c r="AB47" t="s">
        <v>32</v>
      </c>
      <c r="AC47">
        <v>-0.50877369655512805</v>
      </c>
      <c r="AD47">
        <v>0.99773778050490303</v>
      </c>
      <c r="AE47" t="s">
        <v>31</v>
      </c>
      <c r="AF47">
        <v>2.3881163085086801</v>
      </c>
      <c r="AG47" s="1">
        <v>1.51392213142053E-4</v>
      </c>
      <c r="AH47" t="s">
        <v>30</v>
      </c>
      <c r="AI47">
        <v>-5.2118493092798097E-2</v>
      </c>
      <c r="AJ47">
        <v>0.99984128378781301</v>
      </c>
      <c r="AK47" t="s">
        <v>29</v>
      </c>
      <c r="AL47">
        <v>1.2158888410707001</v>
      </c>
      <c r="AM47">
        <v>2.1585608195233501E-3</v>
      </c>
      <c r="AN47" t="s">
        <v>28</v>
      </c>
      <c r="AO47">
        <v>-0.56422505632209397</v>
      </c>
      <c r="AP47">
        <v>0.99628382368299095</v>
      </c>
      <c r="AQ47" t="s">
        <v>27</v>
      </c>
      <c r="AR47">
        <v>3.9369487546578501</v>
      </c>
      <c r="AS47" s="1">
        <v>9.1949702023822196E-5</v>
      </c>
      <c r="AT47" t="s">
        <v>26</v>
      </c>
      <c r="AU47">
        <v>-8.37063409045639E-2</v>
      </c>
      <c r="AV47">
        <v>0.99966978785828298</v>
      </c>
      <c r="AW47" t="s">
        <v>25</v>
      </c>
      <c r="AX47">
        <v>0.32168088003864398</v>
      </c>
      <c r="AY47">
        <v>1.0399088431550601E-3</v>
      </c>
      <c r="AZ47" t="s">
        <v>24</v>
      </c>
      <c r="BA47">
        <v>0.26225738700315998</v>
      </c>
      <c r="BB47">
        <v>0.99967942150802003</v>
      </c>
      <c r="BC47" t="s">
        <v>23</v>
      </c>
      <c r="BD47">
        <v>11.9465653359855</v>
      </c>
      <c r="BE47">
        <v>1.0670659224920999E-3</v>
      </c>
      <c r="BF47" t="s">
        <v>22</v>
      </c>
      <c r="BG47">
        <v>4.5284472088292699E-2</v>
      </c>
      <c r="BH47">
        <v>0.99999658809434799</v>
      </c>
      <c r="BI47" t="s">
        <v>21</v>
      </c>
      <c r="BJ47">
        <v>18.400097220247702</v>
      </c>
      <c r="BK47">
        <v>9.0900958217739802E-2</v>
      </c>
      <c r="BL47" t="s">
        <v>20</v>
      </c>
      <c r="BM47">
        <v>-1.6546838118108</v>
      </c>
      <c r="BN47">
        <v>0.99666736275552803</v>
      </c>
      <c r="BO47" t="s">
        <v>19</v>
      </c>
      <c r="BP47">
        <v>1.5883486264860101</v>
      </c>
      <c r="BQ47" s="1">
        <v>1.02781541992011E-4</v>
      </c>
      <c r="BR47" t="s">
        <v>18</v>
      </c>
      <c r="BS47">
        <v>-3.3645246587976997E-2</v>
      </c>
      <c r="BT47">
        <v>0.99986673017433803</v>
      </c>
      <c r="BU47" t="s">
        <v>17</v>
      </c>
      <c r="BV47">
        <v>3.5297688466882602</v>
      </c>
      <c r="BW47">
        <v>2.5636588632800901E-3</v>
      </c>
      <c r="CB47" s="1">
        <f t="shared" si="1"/>
        <v>-1690.61891874975</v>
      </c>
      <c r="CC47">
        <v>35.32</v>
      </c>
      <c r="CE47">
        <v>35.28</v>
      </c>
    </row>
    <row r="48" spans="1:83">
      <c r="A48" t="s">
        <v>4</v>
      </c>
      <c r="B48">
        <v>1688.1532450792799</v>
      </c>
      <c r="C48">
        <v>7.61032866553131</v>
      </c>
      <c r="D48" t="s">
        <v>40</v>
      </c>
      <c r="E48">
        <v>6.5912520555922297E-2</v>
      </c>
      <c r="F48">
        <v>0.99998842378966801</v>
      </c>
      <c r="G48" t="s">
        <v>39</v>
      </c>
      <c r="H48">
        <v>34.663551315309903</v>
      </c>
      <c r="I48">
        <v>2.87503602232289E-2</v>
      </c>
      <c r="J48" t="s">
        <v>38</v>
      </c>
      <c r="K48">
        <v>1.9351537199293101E-2</v>
      </c>
      <c r="L48">
        <v>0.999999831197942</v>
      </c>
      <c r="M48" t="s">
        <v>37</v>
      </c>
      <c r="N48">
        <v>26.2490995637196</v>
      </c>
      <c r="O48">
        <v>0.67014105425256598</v>
      </c>
      <c r="P48" t="s">
        <v>36</v>
      </c>
      <c r="Q48">
        <v>0.63099780069573796</v>
      </c>
      <c r="R48">
        <v>0.997574267410962</v>
      </c>
      <c r="S48" t="s">
        <v>35</v>
      </c>
      <c r="T48">
        <v>-2.4122774418053199</v>
      </c>
      <c r="U48" s="1">
        <v>1.4128045974789099E-4</v>
      </c>
      <c r="V48" t="s">
        <v>34</v>
      </c>
      <c r="W48">
        <v>6.6925318624975805E-2</v>
      </c>
      <c r="X48">
        <v>0.99980548006505698</v>
      </c>
      <c r="Y48" t="s">
        <v>33</v>
      </c>
      <c r="Z48">
        <v>-1.24861565788708</v>
      </c>
      <c r="AA48">
        <v>1.76304142604293E-3</v>
      </c>
      <c r="AB48" t="s">
        <v>32</v>
      </c>
      <c r="AC48">
        <v>-0.53277504032853495</v>
      </c>
      <c r="AD48">
        <v>0.99767286354422802</v>
      </c>
      <c r="AE48" t="s">
        <v>31</v>
      </c>
      <c r="AF48">
        <v>2.3819651876918599</v>
      </c>
      <c r="AG48" s="1">
        <v>1.47249018817901E-4</v>
      </c>
      <c r="AH48" t="s">
        <v>30</v>
      </c>
      <c r="AI48">
        <v>-5.40798160279286E-2</v>
      </c>
      <c r="AJ48">
        <v>0.99983676439173497</v>
      </c>
      <c r="AK48" t="s">
        <v>29</v>
      </c>
      <c r="AL48">
        <v>1.2087389740221</v>
      </c>
      <c r="AM48">
        <v>2.1001542792697999E-3</v>
      </c>
      <c r="AN48" t="s">
        <v>28</v>
      </c>
      <c r="AO48">
        <v>-0.55930645222471298</v>
      </c>
      <c r="AP48">
        <v>0.99620251159365503</v>
      </c>
      <c r="AQ48" t="s">
        <v>27</v>
      </c>
      <c r="AR48">
        <v>3.93771229542621</v>
      </c>
      <c r="AS48" s="1">
        <v>9.00171737208852E-5</v>
      </c>
      <c r="AT48" t="s">
        <v>26</v>
      </c>
      <c r="AU48">
        <v>-8.8552227032554401E-2</v>
      </c>
      <c r="AV48">
        <v>0.99965650046278298</v>
      </c>
      <c r="AW48" t="s">
        <v>25</v>
      </c>
      <c r="AX48">
        <v>0.31316979950840901</v>
      </c>
      <c r="AY48">
        <v>1.0004845502451299E-3</v>
      </c>
      <c r="AZ48" t="s">
        <v>24</v>
      </c>
      <c r="BA48">
        <v>0.26176793374406299</v>
      </c>
      <c r="BB48">
        <v>0.99967390272998402</v>
      </c>
      <c r="BC48" t="s">
        <v>23</v>
      </c>
      <c r="BD48">
        <v>11.9456779655572</v>
      </c>
      <c r="BE48">
        <v>1.0494421320053E-3</v>
      </c>
      <c r="BF48" t="s">
        <v>22</v>
      </c>
      <c r="BG48">
        <v>4.6262694645292597E-2</v>
      </c>
      <c r="BH48">
        <v>0.99999656175266305</v>
      </c>
      <c r="BI48" t="s">
        <v>21</v>
      </c>
      <c r="BJ48">
        <v>18.5502106521058</v>
      </c>
      <c r="BK48">
        <v>9.0284851935335905E-2</v>
      </c>
      <c r="BL48" t="s">
        <v>20</v>
      </c>
      <c r="BM48">
        <v>-1.7445910680733501</v>
      </c>
      <c r="BN48">
        <v>0.99655374639675998</v>
      </c>
      <c r="BO48" t="s">
        <v>19</v>
      </c>
      <c r="BP48">
        <v>1.57269317653346</v>
      </c>
      <c r="BQ48" s="1">
        <v>9.9449329810347601E-5</v>
      </c>
      <c r="BR48" t="s">
        <v>18</v>
      </c>
      <c r="BS48">
        <v>-3.7089923180452102E-2</v>
      </c>
      <c r="BT48">
        <v>0.99986346376632296</v>
      </c>
      <c r="BU48" t="s">
        <v>17</v>
      </c>
      <c r="BV48">
        <v>3.5148552173879901</v>
      </c>
      <c r="BW48">
        <v>2.5038881377481099E-3</v>
      </c>
      <c r="CB48" s="1">
        <f t="shared" si="1"/>
        <v>-1688.1532450792799</v>
      </c>
      <c r="CC48">
        <v>35.32</v>
      </c>
      <c r="CE48">
        <v>35.28</v>
      </c>
    </row>
    <row r="49" spans="1:83">
      <c r="A49" t="s">
        <v>4</v>
      </c>
      <c r="B49">
        <v>1687.7877536876199</v>
      </c>
      <c r="C49">
        <v>7.5118991293239299</v>
      </c>
      <c r="D49" t="s">
        <v>40</v>
      </c>
      <c r="E49">
        <v>6.4931621986139595E-2</v>
      </c>
      <c r="F49">
        <v>0.99998822286780498</v>
      </c>
      <c r="G49" t="s">
        <v>39</v>
      </c>
      <c r="H49">
        <v>34.615949474261903</v>
      </c>
      <c r="I49">
        <v>2.82849109404162E-2</v>
      </c>
      <c r="J49" t="s">
        <v>38</v>
      </c>
      <c r="K49">
        <v>1.9511075814089899E-2</v>
      </c>
      <c r="L49">
        <v>0.99999983075272902</v>
      </c>
      <c r="M49" t="s">
        <v>37</v>
      </c>
      <c r="N49">
        <v>26.429546673030298</v>
      </c>
      <c r="O49">
        <v>0.66957198045122801</v>
      </c>
      <c r="P49" t="s">
        <v>36</v>
      </c>
      <c r="Q49">
        <v>0.65732000421764603</v>
      </c>
      <c r="R49">
        <v>0.99750535421021802</v>
      </c>
      <c r="S49" t="s">
        <v>35</v>
      </c>
      <c r="T49">
        <v>-2.4059850046128299</v>
      </c>
      <c r="U49" s="1">
        <v>1.3744952964606601E-4</v>
      </c>
      <c r="V49" t="s">
        <v>34</v>
      </c>
      <c r="W49">
        <v>6.8618849386836295E-2</v>
      </c>
      <c r="X49">
        <v>0.99980062902588096</v>
      </c>
      <c r="Y49" t="s">
        <v>33</v>
      </c>
      <c r="Z49">
        <v>-1.24357507752588</v>
      </c>
      <c r="AA49">
        <v>1.7210935685017699E-3</v>
      </c>
      <c r="AB49" t="s">
        <v>32</v>
      </c>
      <c r="AC49">
        <v>-0.53890024243475498</v>
      </c>
      <c r="AD49">
        <v>0.99760719125318498</v>
      </c>
      <c r="AE49" t="s">
        <v>31</v>
      </c>
      <c r="AF49">
        <v>2.3804388036178099</v>
      </c>
      <c r="AG49" s="1">
        <v>1.4328332287417701E-4</v>
      </c>
      <c r="AH49" t="s">
        <v>30</v>
      </c>
      <c r="AI49">
        <v>-5.5325676078904602E-2</v>
      </c>
      <c r="AJ49">
        <v>0.99983233034577002</v>
      </c>
      <c r="AK49" t="s">
        <v>29</v>
      </c>
      <c r="AL49">
        <v>1.20432187092067</v>
      </c>
      <c r="AM49">
        <v>2.0458656172142901E-3</v>
      </c>
      <c r="AN49" t="s">
        <v>28</v>
      </c>
      <c r="AO49">
        <v>-0.50401479085544498</v>
      </c>
      <c r="AP49">
        <v>0.99612090651020202</v>
      </c>
      <c r="AQ49" t="s">
        <v>27</v>
      </c>
      <c r="AR49">
        <v>3.9461442202192201</v>
      </c>
      <c r="AS49" s="1">
        <v>8.8158161076162207E-5</v>
      </c>
      <c r="AT49" t="s">
        <v>26</v>
      </c>
      <c r="AU49">
        <v>-9.2118068632286706E-2</v>
      </c>
      <c r="AV49">
        <v>0.99964336283556499</v>
      </c>
      <c r="AW49" t="s">
        <v>25</v>
      </c>
      <c r="AX49">
        <v>0.30714626306693099</v>
      </c>
      <c r="AY49" s="1">
        <v>9.6435157237520996E-4</v>
      </c>
      <c r="AZ49" t="s">
        <v>24</v>
      </c>
      <c r="BA49">
        <v>0.26088470383020501</v>
      </c>
      <c r="BB49">
        <v>0.99966840051485395</v>
      </c>
      <c r="BC49" t="s">
        <v>23</v>
      </c>
      <c r="BD49">
        <v>11.944111833668901</v>
      </c>
      <c r="BE49">
        <v>1.03244846711867E-3</v>
      </c>
      <c r="BF49" t="s">
        <v>22</v>
      </c>
      <c r="BG49">
        <v>4.72097587462183E-2</v>
      </c>
      <c r="BH49">
        <v>0.99999653612278505</v>
      </c>
      <c r="BI49" t="s">
        <v>21</v>
      </c>
      <c r="BJ49">
        <v>18.694526061850802</v>
      </c>
      <c r="BK49">
        <v>8.9693613207181097E-2</v>
      </c>
      <c r="BL49" t="s">
        <v>20</v>
      </c>
      <c r="BM49">
        <v>-1.84192754497824</v>
      </c>
      <c r="BN49">
        <v>0.99643851645750003</v>
      </c>
      <c r="BO49" t="s">
        <v>19</v>
      </c>
      <c r="BP49">
        <v>1.55629821321533</v>
      </c>
      <c r="BQ49" s="1">
        <v>9.6284084396068301E-5</v>
      </c>
      <c r="BR49" t="s">
        <v>18</v>
      </c>
      <c r="BS49">
        <v>-3.9614757103961798E-2</v>
      </c>
      <c r="BT49">
        <v>0.99986030628740696</v>
      </c>
      <c r="BU49" t="s">
        <v>17</v>
      </c>
      <c r="BV49">
        <v>3.5041830960439699</v>
      </c>
      <c r="BW49">
        <v>2.4487245861734698E-3</v>
      </c>
      <c r="CB49" s="1">
        <f t="shared" si="1"/>
        <v>-1687.7877536876199</v>
      </c>
      <c r="CC49">
        <v>38.44</v>
      </c>
      <c r="CE49">
        <v>35.32</v>
      </c>
    </row>
    <row r="50" spans="1:83">
      <c r="A50" t="s">
        <v>4</v>
      </c>
      <c r="B50">
        <v>1688.78051129959</v>
      </c>
      <c r="C50">
        <v>7.4175682862075103</v>
      </c>
      <c r="D50" t="s">
        <v>40</v>
      </c>
      <c r="E50">
        <v>6.3965157733815003E-2</v>
      </c>
      <c r="F50">
        <v>0.99998802287877497</v>
      </c>
      <c r="G50" t="s">
        <v>39</v>
      </c>
      <c r="H50">
        <v>34.5697880207534</v>
      </c>
      <c r="I50">
        <v>2.78358319086221E-2</v>
      </c>
      <c r="J50" t="s">
        <v>38</v>
      </c>
      <c r="K50">
        <v>1.9628765945184201E-2</v>
      </c>
      <c r="L50">
        <v>0.99999983042717</v>
      </c>
      <c r="M50" t="s">
        <v>37</v>
      </c>
      <c r="N50">
        <v>26.562625872565299</v>
      </c>
      <c r="O50">
        <v>0.66915597209142696</v>
      </c>
      <c r="P50" t="s">
        <v>36</v>
      </c>
      <c r="Q50">
        <v>0.65456487624453996</v>
      </c>
      <c r="R50">
        <v>0.99743582427383604</v>
      </c>
      <c r="S50" t="s">
        <v>35</v>
      </c>
      <c r="T50">
        <v>-2.4066269803932898</v>
      </c>
      <c r="U50" s="1">
        <v>1.3378457831470501E-4</v>
      </c>
      <c r="V50" t="s">
        <v>34</v>
      </c>
      <c r="W50">
        <v>6.8966279006574593E-2</v>
      </c>
      <c r="X50">
        <v>0.99979571794316502</v>
      </c>
      <c r="Y50" t="s">
        <v>33</v>
      </c>
      <c r="Z50">
        <v>-1.2425654055312401</v>
      </c>
      <c r="AA50">
        <v>1.6805651486876199E-3</v>
      </c>
      <c r="AB50" t="s">
        <v>32</v>
      </c>
      <c r="AC50">
        <v>-0.52369825438905204</v>
      </c>
      <c r="AD50">
        <v>0.99754093431343605</v>
      </c>
      <c r="AE50" t="s">
        <v>31</v>
      </c>
      <c r="AF50">
        <v>2.3841268950041701</v>
      </c>
      <c r="AG50" s="1">
        <v>1.39488237307627E-4</v>
      </c>
      <c r="AH50" t="s">
        <v>30</v>
      </c>
      <c r="AI50">
        <v>-5.5349390708760202E-2</v>
      </c>
      <c r="AJ50">
        <v>0.99982784032499505</v>
      </c>
      <c r="AK50" t="s">
        <v>29</v>
      </c>
      <c r="AL50">
        <v>1.2042403151124399</v>
      </c>
      <c r="AM50">
        <v>1.9936184952519401E-3</v>
      </c>
      <c r="AN50" t="s">
        <v>28</v>
      </c>
      <c r="AO50">
        <v>-0.43407238414792598</v>
      </c>
      <c r="AP50">
        <v>0.99603899884494995</v>
      </c>
      <c r="AQ50" t="s">
        <v>27</v>
      </c>
      <c r="AR50">
        <v>3.9565984187884902</v>
      </c>
      <c r="AS50" s="1">
        <v>8.6365548365777094E-5</v>
      </c>
      <c r="AT50" t="s">
        <v>26</v>
      </c>
      <c r="AU50">
        <v>-9.5207738886296106E-2</v>
      </c>
      <c r="AV50">
        <v>0.99962995771357899</v>
      </c>
      <c r="AW50" t="s">
        <v>25</v>
      </c>
      <c r="AX50">
        <v>0.30211300967772697</v>
      </c>
      <c r="AY50" s="1">
        <v>9.3003770754394302E-4</v>
      </c>
      <c r="AZ50" t="s">
        <v>24</v>
      </c>
      <c r="BA50">
        <v>0.25954153622605902</v>
      </c>
      <c r="BB50">
        <v>0.99966290372897204</v>
      </c>
      <c r="BC50" t="s">
        <v>23</v>
      </c>
      <c r="BD50">
        <v>11.9417704678407</v>
      </c>
      <c r="BE50">
        <v>1.0159931704107499E-3</v>
      </c>
      <c r="BF50" t="s">
        <v>22</v>
      </c>
      <c r="BG50">
        <v>4.8182418652457398E-2</v>
      </c>
      <c r="BH50">
        <v>0.99999651034520098</v>
      </c>
      <c r="BI50" t="s">
        <v>21</v>
      </c>
      <c r="BJ50">
        <v>18.841857637048498</v>
      </c>
      <c r="BK50">
        <v>8.9106041119471999E-2</v>
      </c>
      <c r="BL50" t="s">
        <v>20</v>
      </c>
      <c r="BM50">
        <v>-1.94236885447302</v>
      </c>
      <c r="BN50">
        <v>0.99632147069270804</v>
      </c>
      <c r="BO50" t="s">
        <v>19</v>
      </c>
      <c r="BP50">
        <v>1.5399089115001401</v>
      </c>
      <c r="BQ50" s="1">
        <v>9.3264657104739795E-5</v>
      </c>
      <c r="BR50" t="s">
        <v>18</v>
      </c>
      <c r="BS50">
        <v>-4.1235479065373101E-2</v>
      </c>
      <c r="BT50">
        <v>0.999857160056705</v>
      </c>
      <c r="BU50" t="s">
        <v>17</v>
      </c>
      <c r="BV50">
        <v>3.49748075129633</v>
      </c>
      <c r="BW50">
        <v>2.3960624328081301E-3</v>
      </c>
      <c r="CB50" s="1">
        <f t="shared" si="1"/>
        <v>-1688.78051129959</v>
      </c>
      <c r="CC50">
        <v>38.44</v>
      </c>
      <c r="CE50">
        <v>35.32</v>
      </c>
    </row>
    <row r="51" spans="1:83">
      <c r="A51" t="s">
        <v>4</v>
      </c>
      <c r="B51">
        <v>1689.5744236770499</v>
      </c>
      <c r="C51">
        <v>7.3243019401177101</v>
      </c>
      <c r="D51" t="s">
        <v>40</v>
      </c>
      <c r="E51">
        <v>6.2846639235005802E-2</v>
      </c>
      <c r="F51">
        <v>0.99998782182908397</v>
      </c>
      <c r="G51" t="s">
        <v>39</v>
      </c>
      <c r="H51">
        <v>34.517185729623201</v>
      </c>
      <c r="I51">
        <v>2.7398114001766199E-2</v>
      </c>
      <c r="J51" t="s">
        <v>38</v>
      </c>
      <c r="K51">
        <v>1.9730994068168001E-2</v>
      </c>
      <c r="L51">
        <v>0.99999983007738902</v>
      </c>
      <c r="M51" t="s">
        <v>37</v>
      </c>
      <c r="N51">
        <v>26.678203757863201</v>
      </c>
      <c r="O51">
        <v>0.66870916910825096</v>
      </c>
      <c r="P51" t="s">
        <v>36</v>
      </c>
      <c r="Q51">
        <v>0.63291416920286403</v>
      </c>
      <c r="R51">
        <v>0.99736495006894199</v>
      </c>
      <c r="S51" t="s">
        <v>35</v>
      </c>
      <c r="T51">
        <v>-2.4115340504648</v>
      </c>
      <c r="U51" s="1">
        <v>1.3024086959910399E-4</v>
      </c>
      <c r="V51" t="s">
        <v>34</v>
      </c>
      <c r="W51">
        <v>7.4272913248927694E-2</v>
      </c>
      <c r="X51">
        <v>0.99978896205564805</v>
      </c>
      <c r="Y51" t="s">
        <v>33</v>
      </c>
      <c r="Z51">
        <v>-1.22749517357468</v>
      </c>
      <c r="AA51">
        <v>1.62778498519294E-3</v>
      </c>
      <c r="AB51" t="s">
        <v>32</v>
      </c>
      <c r="AC51">
        <v>-0.51062578688910398</v>
      </c>
      <c r="AD51">
        <v>0.997473417605521</v>
      </c>
      <c r="AE51" t="s">
        <v>31</v>
      </c>
      <c r="AF51">
        <v>2.38721594523216</v>
      </c>
      <c r="AG51" s="1">
        <v>1.3581853060521301E-4</v>
      </c>
      <c r="AH51" t="s">
        <v>30</v>
      </c>
      <c r="AI51">
        <v>-5.94993660469074E-2</v>
      </c>
      <c r="AJ51">
        <v>0.99982168128193605</v>
      </c>
      <c r="AK51" t="s">
        <v>29</v>
      </c>
      <c r="AL51">
        <v>1.19026005512753</v>
      </c>
      <c r="AM51">
        <v>1.9260821034287E-3</v>
      </c>
      <c r="AN51" t="s">
        <v>28</v>
      </c>
      <c r="AO51">
        <v>-0.36945773258450898</v>
      </c>
      <c r="AP51">
        <v>0.99595607398588504</v>
      </c>
      <c r="AQ51" t="s">
        <v>27</v>
      </c>
      <c r="AR51">
        <v>3.9660650221986899</v>
      </c>
      <c r="AS51" s="1">
        <v>8.4621553180859398E-5</v>
      </c>
      <c r="AT51" t="s">
        <v>26</v>
      </c>
      <c r="AU51">
        <v>-9.90315497148683E-2</v>
      </c>
      <c r="AV51">
        <v>0.999611504197911</v>
      </c>
      <c r="AW51" t="s">
        <v>25</v>
      </c>
      <c r="AX51">
        <v>0.29610258760268698</v>
      </c>
      <c r="AY51" s="1">
        <v>8.8656895035130201E-4</v>
      </c>
      <c r="AZ51" t="s">
        <v>24</v>
      </c>
      <c r="BA51">
        <v>0.256323047669549</v>
      </c>
      <c r="BB51">
        <v>0.99965736538174299</v>
      </c>
      <c r="BC51" t="s">
        <v>23</v>
      </c>
      <c r="BD51">
        <v>11.9362447348676</v>
      </c>
      <c r="BE51" s="1">
        <v>9.9992052929203604E-4</v>
      </c>
      <c r="BF51" t="s">
        <v>22</v>
      </c>
      <c r="BG51">
        <v>4.9244958675045802E-2</v>
      </c>
      <c r="BH51">
        <v>0.99999647534921499</v>
      </c>
      <c r="BI51" t="s">
        <v>21</v>
      </c>
      <c r="BJ51">
        <v>19.001824493100699</v>
      </c>
      <c r="BK51">
        <v>8.8319824592210203E-2</v>
      </c>
      <c r="BL51" t="s">
        <v>20</v>
      </c>
      <c r="BM51">
        <v>-2.0470522560257498</v>
      </c>
      <c r="BN51">
        <v>0.99620166308464897</v>
      </c>
      <c r="BO51" t="s">
        <v>19</v>
      </c>
      <c r="BP51">
        <v>1.5233530902577399</v>
      </c>
      <c r="BQ51" s="1">
        <v>9.0360702117112994E-5</v>
      </c>
      <c r="BR51" t="s">
        <v>18</v>
      </c>
      <c r="BS51">
        <v>-4.36516270637958E-2</v>
      </c>
      <c r="BT51">
        <v>0.99985293851119705</v>
      </c>
      <c r="BU51" t="s">
        <v>17</v>
      </c>
      <c r="BV51">
        <v>3.4876992008365701</v>
      </c>
      <c r="BW51">
        <v>2.3287983925893399E-3</v>
      </c>
      <c r="CB51" s="1">
        <f t="shared" si="1"/>
        <v>-1689.5744236770499</v>
      </c>
      <c r="CC51">
        <v>36.6</v>
      </c>
      <c r="CE51">
        <v>38.44</v>
      </c>
    </row>
    <row r="52" spans="1:83">
      <c r="A52" t="s">
        <v>4</v>
      </c>
      <c r="B52">
        <v>1689.3491999427199</v>
      </c>
      <c r="C52">
        <v>7.2414415006672996</v>
      </c>
      <c r="D52" t="s">
        <v>40</v>
      </c>
      <c r="E52">
        <v>6.19277152468765E-2</v>
      </c>
      <c r="F52">
        <v>0.99998762732417701</v>
      </c>
      <c r="G52" t="s">
        <v>39</v>
      </c>
      <c r="H52">
        <v>34.4746503660933</v>
      </c>
      <c r="I52">
        <v>2.6987657529011101E-2</v>
      </c>
      <c r="J52" t="s">
        <v>38</v>
      </c>
      <c r="K52">
        <v>1.9810228906127901E-2</v>
      </c>
      <c r="L52">
        <v>0.99999982985029401</v>
      </c>
      <c r="M52" t="s">
        <v>37</v>
      </c>
      <c r="N52">
        <v>26.767714027711001</v>
      </c>
      <c r="O52">
        <v>0.66841947811633495</v>
      </c>
      <c r="P52" t="s">
        <v>36</v>
      </c>
      <c r="Q52">
        <v>0.64842070511966099</v>
      </c>
      <c r="R52">
        <v>0.99729579135471802</v>
      </c>
      <c r="S52" t="s">
        <v>35</v>
      </c>
      <c r="T52">
        <v>-2.4081128742087401</v>
      </c>
      <c r="U52" s="1">
        <v>1.2695974902755599E-4</v>
      </c>
      <c r="V52" t="s">
        <v>34</v>
      </c>
      <c r="W52">
        <v>7.4062402975900193E-2</v>
      </c>
      <c r="X52">
        <v>0.99978373969788403</v>
      </c>
      <c r="Y52" t="s">
        <v>33</v>
      </c>
      <c r="Z52">
        <v>-1.22807400948172</v>
      </c>
      <c r="AA52">
        <v>1.58921305251501E-3</v>
      </c>
      <c r="AB52" t="s">
        <v>32</v>
      </c>
      <c r="AC52">
        <v>-0.53376285820984104</v>
      </c>
      <c r="AD52">
        <v>0.99740750135393297</v>
      </c>
      <c r="AE52" t="s">
        <v>31</v>
      </c>
      <c r="AF52">
        <v>2.3818934375861001</v>
      </c>
      <c r="AG52" s="1">
        <v>1.3241786311476099E-4</v>
      </c>
      <c r="AH52" t="s">
        <v>30</v>
      </c>
      <c r="AI52">
        <v>-5.9946708960416401E-2</v>
      </c>
      <c r="AJ52">
        <v>0.99981688646119204</v>
      </c>
      <c r="AK52" t="s">
        <v>29</v>
      </c>
      <c r="AL52">
        <v>1.1888040279170999</v>
      </c>
      <c r="AM52">
        <v>1.8766035812634099E-3</v>
      </c>
      <c r="AN52" t="s">
        <v>28</v>
      </c>
      <c r="AO52">
        <v>-0.308716072206145</v>
      </c>
      <c r="AP52">
        <v>0.99587522576168097</v>
      </c>
      <c r="AQ52" t="s">
        <v>27</v>
      </c>
      <c r="AR52">
        <v>3.9747832478435901</v>
      </c>
      <c r="AS52" s="1">
        <v>8.2987895198208798E-5</v>
      </c>
      <c r="AT52" t="s">
        <v>26</v>
      </c>
      <c r="AU52">
        <v>-0.101106510512257</v>
      </c>
      <c r="AV52">
        <v>0.99959693542964301</v>
      </c>
      <c r="AW52" t="s">
        <v>25</v>
      </c>
      <c r="AX52">
        <v>0.292993566590036</v>
      </c>
      <c r="AY52" s="1">
        <v>8.5502626443314297E-4</v>
      </c>
      <c r="AZ52" t="s">
        <v>24</v>
      </c>
      <c r="BA52">
        <v>0.25486909156023102</v>
      </c>
      <c r="BB52">
        <v>0.99965198921092302</v>
      </c>
      <c r="BC52" t="s">
        <v>23</v>
      </c>
      <c r="BD52">
        <v>11.9337870094034</v>
      </c>
      <c r="BE52" s="1">
        <v>9.8480138487942108E-4</v>
      </c>
      <c r="BF52" t="s">
        <v>22</v>
      </c>
      <c r="BG52">
        <v>5.0237743805993697E-2</v>
      </c>
      <c r="BH52">
        <v>0.99999644799418297</v>
      </c>
      <c r="BI52" t="s">
        <v>21</v>
      </c>
      <c r="BJ52">
        <v>19.149951231477701</v>
      </c>
      <c r="BK52">
        <v>8.7715023574473E-2</v>
      </c>
      <c r="BL52" t="s">
        <v>20</v>
      </c>
      <c r="BM52">
        <v>-2.14108449306854</v>
      </c>
      <c r="BN52">
        <v>0.99608349366782301</v>
      </c>
      <c r="BO52" t="s">
        <v>19</v>
      </c>
      <c r="BP52">
        <v>1.5089439092602099</v>
      </c>
      <c r="BQ52" s="1">
        <v>8.7668394008900405E-5</v>
      </c>
      <c r="BR52" t="s">
        <v>18</v>
      </c>
      <c r="BS52">
        <v>-4.6148760260399199E-2</v>
      </c>
      <c r="BT52">
        <v>0.99984966083180304</v>
      </c>
      <c r="BU52" t="s">
        <v>17</v>
      </c>
      <c r="BV52">
        <v>3.4778732144362001</v>
      </c>
      <c r="BW52">
        <v>2.27913486296283E-3</v>
      </c>
      <c r="CB52" s="1">
        <f t="shared" si="1"/>
        <v>-1689.3491999427199</v>
      </c>
      <c r="CC52">
        <v>36.6</v>
      </c>
      <c r="CE52">
        <v>38.44</v>
      </c>
    </row>
    <row r="53" spans="1:83">
      <c r="A53" t="s">
        <v>4</v>
      </c>
      <c r="B53">
        <v>1686.7300493832799</v>
      </c>
      <c r="C53">
        <v>7.1613769209095102</v>
      </c>
      <c r="D53" t="s">
        <v>40</v>
      </c>
      <c r="E53">
        <v>6.0919616674092202E-2</v>
      </c>
      <c r="F53">
        <v>0.99998743277955504</v>
      </c>
      <c r="G53" t="s">
        <v>39</v>
      </c>
      <c r="H53">
        <v>34.428746102284002</v>
      </c>
      <c r="I53">
        <v>2.6590453148279E-2</v>
      </c>
      <c r="J53" t="s">
        <v>38</v>
      </c>
      <c r="K53">
        <v>1.9837856106036399E-2</v>
      </c>
      <c r="L53">
        <v>0.99999982962328204</v>
      </c>
      <c r="M53" t="s">
        <v>37</v>
      </c>
      <c r="N53">
        <v>26.7988621442693</v>
      </c>
      <c r="O53">
        <v>0.66813104016326497</v>
      </c>
      <c r="P53" t="s">
        <v>36</v>
      </c>
      <c r="Q53">
        <v>0.66875722596041398</v>
      </c>
      <c r="R53">
        <v>0.99722550105150898</v>
      </c>
      <c r="S53" t="s">
        <v>35</v>
      </c>
      <c r="T53">
        <v>-2.4037433630898901</v>
      </c>
      <c r="U53" s="1">
        <v>1.23799253529414E-4</v>
      </c>
      <c r="V53" t="s">
        <v>34</v>
      </c>
      <c r="W53">
        <v>7.6700749327899997E-2</v>
      </c>
      <c r="X53">
        <v>0.99977853675332695</v>
      </c>
      <c r="Y53" t="s">
        <v>33</v>
      </c>
      <c r="Z53">
        <v>-1.2209988410249299</v>
      </c>
      <c r="AA53">
        <v>1.5526709188354801E-3</v>
      </c>
      <c r="AB53" t="s">
        <v>32</v>
      </c>
      <c r="AC53">
        <v>-0.57273823131108204</v>
      </c>
      <c r="AD53">
        <v>0.99734041089359204</v>
      </c>
      <c r="AE53" t="s">
        <v>31</v>
      </c>
      <c r="AF53">
        <v>2.3731627197915102</v>
      </c>
      <c r="AG53" s="1">
        <v>1.2913665429005599E-4</v>
      </c>
      <c r="AH53" t="s">
        <v>30</v>
      </c>
      <c r="AI53">
        <v>-6.2292014027992303E-2</v>
      </c>
      <c r="AJ53">
        <v>0.99981210799421405</v>
      </c>
      <c r="AK53" t="s">
        <v>29</v>
      </c>
      <c r="AL53">
        <v>1.18137748363186</v>
      </c>
      <c r="AM53">
        <v>1.8299007881482101E-3</v>
      </c>
      <c r="AN53" t="s">
        <v>28</v>
      </c>
      <c r="AO53">
        <v>-0.31211883715092698</v>
      </c>
      <c r="AP53">
        <v>0.99579346179992201</v>
      </c>
      <c r="AQ53" t="s">
        <v>27</v>
      </c>
      <c r="AR53">
        <v>3.9743024568640299</v>
      </c>
      <c r="AS53" s="1">
        <v>8.1403231307589096E-5</v>
      </c>
      <c r="AT53" t="s">
        <v>26</v>
      </c>
      <c r="AU53">
        <v>-0.104081052241702</v>
      </c>
      <c r="AV53">
        <v>0.99958243540553604</v>
      </c>
      <c r="AW53" t="s">
        <v>25</v>
      </c>
      <c r="AX53">
        <v>0.288701160814616</v>
      </c>
      <c r="AY53" s="1">
        <v>8.2587145913202596E-4</v>
      </c>
      <c r="AZ53" t="s">
        <v>24</v>
      </c>
      <c r="BA53">
        <v>0.25255325642805798</v>
      </c>
      <c r="BB53">
        <v>0.99964659760121399</v>
      </c>
      <c r="BC53" t="s">
        <v>23</v>
      </c>
      <c r="BD53">
        <v>11.929934129546099</v>
      </c>
      <c r="BE53" s="1">
        <v>9.7013586805557697E-4</v>
      </c>
      <c r="BF53" t="s">
        <v>22</v>
      </c>
      <c r="BG53">
        <v>5.1078295918002101E-2</v>
      </c>
      <c r="BH53">
        <v>0.99999642092590901</v>
      </c>
      <c r="BI53" t="s">
        <v>21</v>
      </c>
      <c r="BJ53">
        <v>19.274312387726699</v>
      </c>
      <c r="BK53">
        <v>8.7126477015133499E-2</v>
      </c>
      <c r="BL53" t="s">
        <v>20</v>
      </c>
      <c r="BM53">
        <v>-2.2334082413723801</v>
      </c>
      <c r="BN53">
        <v>0.99596306725981898</v>
      </c>
      <c r="BO53" t="s">
        <v>19</v>
      </c>
      <c r="BP53">
        <v>1.4952352321354501</v>
      </c>
      <c r="BQ53" s="1">
        <v>8.5092027079411797E-5</v>
      </c>
      <c r="BR53" t="s">
        <v>18</v>
      </c>
      <c r="BS53">
        <v>-4.9107313702628302E-2</v>
      </c>
      <c r="BT53">
        <v>0.99984645134177497</v>
      </c>
      <c r="BU53" t="s">
        <v>17</v>
      </c>
      <c r="BV53">
        <v>3.4664951431701199</v>
      </c>
      <c r="BW53">
        <v>2.2326562725214901E-3</v>
      </c>
      <c r="CB53" s="1">
        <f t="shared" si="1"/>
        <v>-1686.7300493832799</v>
      </c>
      <c r="CC53">
        <v>37.11</v>
      </c>
      <c r="CE53">
        <v>36.6</v>
      </c>
    </row>
    <row r="54" spans="1:83">
      <c r="A54" t="s">
        <v>4</v>
      </c>
      <c r="B54">
        <v>1684.1020335639701</v>
      </c>
      <c r="C54">
        <v>7.0860842935948201</v>
      </c>
      <c r="D54" t="s">
        <v>40</v>
      </c>
      <c r="E54">
        <v>5.98898731887244E-2</v>
      </c>
      <c r="F54">
        <v>0.99998724040049203</v>
      </c>
      <c r="G54" t="s">
        <v>39</v>
      </c>
      <c r="H54">
        <v>34.382619083698501</v>
      </c>
      <c r="I54">
        <v>2.62101735044785E-2</v>
      </c>
      <c r="J54" t="s">
        <v>38</v>
      </c>
      <c r="K54">
        <v>1.9869527080873899E-2</v>
      </c>
      <c r="L54">
        <v>0.99999982939086196</v>
      </c>
      <c r="M54" t="s">
        <v>37</v>
      </c>
      <c r="N54">
        <v>26.834498375712599</v>
      </c>
      <c r="O54">
        <v>0.66783690659182604</v>
      </c>
      <c r="P54" t="s">
        <v>36</v>
      </c>
      <c r="Q54">
        <v>0.69465030404286299</v>
      </c>
      <c r="R54">
        <v>0.99715526305093805</v>
      </c>
      <c r="S54" t="s">
        <v>35</v>
      </c>
      <c r="T54">
        <v>-2.3983272749579698</v>
      </c>
      <c r="U54" s="1">
        <v>1.20803189801185E-4</v>
      </c>
      <c r="V54" t="s">
        <v>34</v>
      </c>
      <c r="W54">
        <v>8.0518398535960795E-2</v>
      </c>
      <c r="X54">
        <v>0.99977321062968505</v>
      </c>
      <c r="Y54" t="s">
        <v>33</v>
      </c>
      <c r="Z54">
        <v>-1.211012572824</v>
      </c>
      <c r="AA54">
        <v>1.5170725299503301E-3</v>
      </c>
      <c r="AB54" t="s">
        <v>32</v>
      </c>
      <c r="AC54">
        <v>-0.60179676568594898</v>
      </c>
      <c r="AD54">
        <v>0.99727332589014495</v>
      </c>
      <c r="AE54" t="s">
        <v>31</v>
      </c>
      <c r="AF54">
        <v>2.3668236465253898</v>
      </c>
      <c r="AG54" s="1">
        <v>1.26023451805715E-4</v>
      </c>
      <c r="AH54" t="s">
        <v>30</v>
      </c>
      <c r="AI54">
        <v>-6.5426376862773597E-2</v>
      </c>
      <c r="AJ54">
        <v>0.999807216552698</v>
      </c>
      <c r="AK54" t="s">
        <v>29</v>
      </c>
      <c r="AL54">
        <v>1.17171477220987</v>
      </c>
      <c r="AM54">
        <v>1.78457929184324E-3</v>
      </c>
      <c r="AN54" t="s">
        <v>28</v>
      </c>
      <c r="AO54">
        <v>-0.32061535478170899</v>
      </c>
      <c r="AP54">
        <v>0.99571176836141795</v>
      </c>
      <c r="AQ54" t="s">
        <v>27</v>
      </c>
      <c r="AR54">
        <v>3.9731303099047999</v>
      </c>
      <c r="AS54" s="1">
        <v>7.9883655123576502E-5</v>
      </c>
      <c r="AT54" t="s">
        <v>26</v>
      </c>
      <c r="AU54">
        <v>-0.10672448912247399</v>
      </c>
      <c r="AV54">
        <v>0.99956764217327698</v>
      </c>
      <c r="AW54" t="s">
        <v>25</v>
      </c>
      <c r="AX54">
        <v>0.28502225857036301</v>
      </c>
      <c r="AY54" s="1">
        <v>7.9818995855361402E-4</v>
      </c>
      <c r="AZ54" t="s">
        <v>24</v>
      </c>
      <c r="BA54">
        <v>0.25008621054546998</v>
      </c>
      <c r="BB54">
        <v>0.99964124931235598</v>
      </c>
      <c r="BC54" t="s">
        <v>23</v>
      </c>
      <c r="BD54">
        <v>11.925897511017499</v>
      </c>
      <c r="BE54" s="1">
        <v>9.56056634417116E-4</v>
      </c>
      <c r="BF54" t="s">
        <v>22</v>
      </c>
      <c r="BG54">
        <v>5.1969654500646001E-2</v>
      </c>
      <c r="BH54">
        <v>0.99999639352887104</v>
      </c>
      <c r="BI54" t="s">
        <v>21</v>
      </c>
      <c r="BJ54">
        <v>19.405101558631799</v>
      </c>
      <c r="BK54">
        <v>8.6540587968332403E-2</v>
      </c>
      <c r="BL54" t="s">
        <v>20</v>
      </c>
      <c r="BM54">
        <v>-2.3226205639784898</v>
      </c>
      <c r="BN54">
        <v>0.99584187154849102</v>
      </c>
      <c r="BO54" t="s">
        <v>19</v>
      </c>
      <c r="BP54">
        <v>1.4823963136173699</v>
      </c>
      <c r="BQ54" s="1">
        <v>8.26545098191886E-5</v>
      </c>
      <c r="BR54" t="s">
        <v>18</v>
      </c>
      <c r="BS54">
        <v>-5.1401989408687399E-2</v>
      </c>
      <c r="BT54">
        <v>0.99984322997791397</v>
      </c>
      <c r="BU54" t="s">
        <v>17</v>
      </c>
      <c r="BV54">
        <v>3.4578631332997101</v>
      </c>
      <c r="BW54">
        <v>2.1880100840445701E-3</v>
      </c>
      <c r="CB54" s="1">
        <f t="shared" si="1"/>
        <v>-1684.1020335639701</v>
      </c>
      <c r="CC54">
        <v>37.11</v>
      </c>
      <c r="CE54">
        <v>36.6</v>
      </c>
    </row>
    <row r="55" spans="1:83">
      <c r="A55" t="s">
        <v>4</v>
      </c>
      <c r="B55">
        <v>1683.19036226294</v>
      </c>
      <c r="C55">
        <v>7.0122519502319802</v>
      </c>
      <c r="D55" t="s">
        <v>40</v>
      </c>
      <c r="E55">
        <v>5.8848597626244198E-2</v>
      </c>
      <c r="F55">
        <v>0.99998704836292396</v>
      </c>
      <c r="G55" t="s">
        <v>39</v>
      </c>
      <c r="H55">
        <v>34.336675540648599</v>
      </c>
      <c r="I55">
        <v>2.5841658288160999E-2</v>
      </c>
      <c r="J55" t="s">
        <v>38</v>
      </c>
      <c r="K55">
        <v>1.9902268954723901E-2</v>
      </c>
      <c r="L55">
        <v>0.99999982913315499</v>
      </c>
      <c r="M55" t="s">
        <v>37</v>
      </c>
      <c r="N55">
        <v>26.871303396515401</v>
      </c>
      <c r="O55">
        <v>0.66751142768479199</v>
      </c>
      <c r="P55" t="s">
        <v>36</v>
      </c>
      <c r="Q55">
        <v>0.69865265758125294</v>
      </c>
      <c r="R55">
        <v>0.99708384717951404</v>
      </c>
      <c r="S55" t="s">
        <v>35</v>
      </c>
      <c r="T55">
        <v>-2.3975102130099599</v>
      </c>
      <c r="U55" s="1">
        <v>1.17904662201904E-4</v>
      </c>
      <c r="V55" t="s">
        <v>34</v>
      </c>
      <c r="W55">
        <v>8.1353806915468493E-2</v>
      </c>
      <c r="X55">
        <v>0.99976741380286904</v>
      </c>
      <c r="Y55" t="s">
        <v>33</v>
      </c>
      <c r="Z55">
        <v>-1.2088783551590001</v>
      </c>
      <c r="AA55">
        <v>1.48017667816986E-3</v>
      </c>
      <c r="AB55" t="s">
        <v>32</v>
      </c>
      <c r="AC55">
        <v>-0.59454271639573897</v>
      </c>
      <c r="AD55">
        <v>0.99720507434273098</v>
      </c>
      <c r="AE55" t="s">
        <v>31</v>
      </c>
      <c r="AF55">
        <v>2.36836571806389</v>
      </c>
      <c r="AG55" s="1">
        <v>1.2300926069366299E-4</v>
      </c>
      <c r="AH55" t="s">
        <v>30</v>
      </c>
      <c r="AI55">
        <v>-6.6132770017025097E-2</v>
      </c>
      <c r="AJ55">
        <v>0.99980189088976001</v>
      </c>
      <c r="AK55" t="s">
        <v>29</v>
      </c>
      <c r="AL55">
        <v>1.1695919524348299</v>
      </c>
      <c r="AM55">
        <v>1.7377692321842401E-3</v>
      </c>
      <c r="AN55" t="s">
        <v>28</v>
      </c>
      <c r="AO55">
        <v>-0.29950600680591499</v>
      </c>
      <c r="AP55">
        <v>0.99562899287248297</v>
      </c>
      <c r="AQ55" t="s">
        <v>27</v>
      </c>
      <c r="AR55">
        <v>3.9759799726663099</v>
      </c>
      <c r="AS55" s="1">
        <v>7.8402079325554601E-5</v>
      </c>
      <c r="AT55" t="s">
        <v>26</v>
      </c>
      <c r="AU55">
        <v>-0.10978172731731201</v>
      </c>
      <c r="AV55">
        <v>0.99955129712060697</v>
      </c>
      <c r="AW55" t="s">
        <v>25</v>
      </c>
      <c r="AX55">
        <v>0.28091275844748498</v>
      </c>
      <c r="AY55" s="1">
        <v>7.6971437124830002E-4</v>
      </c>
      <c r="AZ55" t="s">
        <v>24</v>
      </c>
      <c r="BA55">
        <v>0.24581692672046901</v>
      </c>
      <c r="BB55">
        <v>0.99963586286695005</v>
      </c>
      <c r="BC55" t="s">
        <v>23</v>
      </c>
      <c r="BD55">
        <v>11.919022963210701</v>
      </c>
      <c r="BE55" s="1">
        <v>9.4229860544372895E-4</v>
      </c>
      <c r="BF55" t="s">
        <v>22</v>
      </c>
      <c r="BG55">
        <v>5.2951618823972403E-2</v>
      </c>
      <c r="BH55">
        <v>0.99999636359132604</v>
      </c>
      <c r="BI55" t="s">
        <v>21</v>
      </c>
      <c r="BJ55">
        <v>19.548138870330501</v>
      </c>
      <c r="BK55">
        <v>8.5909992804881805E-2</v>
      </c>
      <c r="BL55" t="s">
        <v>20</v>
      </c>
      <c r="BM55">
        <v>-2.4166574766972801</v>
      </c>
      <c r="BN55">
        <v>0.99571814495659206</v>
      </c>
      <c r="BO55" t="s">
        <v>19</v>
      </c>
      <c r="BP55">
        <v>1.4692579939945301</v>
      </c>
      <c r="BQ55" s="1">
        <v>8.0307963139188794E-5</v>
      </c>
      <c r="BR55" t="s">
        <v>18</v>
      </c>
      <c r="BS55">
        <v>-5.44593728019949E-2</v>
      </c>
      <c r="BT55">
        <v>0.99983972955379297</v>
      </c>
      <c r="BU55" t="s">
        <v>17</v>
      </c>
      <c r="BV55">
        <v>3.4466003441502702</v>
      </c>
      <c r="BW55">
        <v>2.1415265712376101E-3</v>
      </c>
      <c r="CB55" s="1">
        <f t="shared" si="1"/>
        <v>-1683.19036226294</v>
      </c>
      <c r="CC55">
        <v>35.74</v>
      </c>
      <c r="CE55">
        <v>37.11</v>
      </c>
    </row>
    <row r="56" spans="1:83">
      <c r="A56" t="s">
        <v>4</v>
      </c>
      <c r="B56">
        <v>1682.3548312370899</v>
      </c>
      <c r="C56">
        <v>6.9437323448382502</v>
      </c>
      <c r="D56" t="s">
        <v>40</v>
      </c>
      <c r="E56">
        <v>5.7709660740247297E-2</v>
      </c>
      <c r="F56">
        <v>0.99998686035418705</v>
      </c>
      <c r="G56" t="s">
        <v>39</v>
      </c>
      <c r="H56">
        <v>34.287155123284101</v>
      </c>
      <c r="I56">
        <v>2.5491120257881101E-2</v>
      </c>
      <c r="J56" t="s">
        <v>38</v>
      </c>
      <c r="K56">
        <v>1.9932298405063002E-2</v>
      </c>
      <c r="L56">
        <v>0.99999982888667904</v>
      </c>
      <c r="M56" t="s">
        <v>37</v>
      </c>
      <c r="N56">
        <v>26.905026189384401</v>
      </c>
      <c r="O56">
        <v>0.66720073814067204</v>
      </c>
      <c r="P56" t="s">
        <v>36</v>
      </c>
      <c r="Q56">
        <v>0.72956245368276396</v>
      </c>
      <c r="R56">
        <v>0.99701273089661901</v>
      </c>
      <c r="S56" t="s">
        <v>35</v>
      </c>
      <c r="T56">
        <v>-2.3913602185537299</v>
      </c>
      <c r="U56" s="1">
        <v>1.15155571467144E-4</v>
      </c>
      <c r="V56" t="s">
        <v>34</v>
      </c>
      <c r="W56">
        <v>8.1759167503479793E-2</v>
      </c>
      <c r="X56">
        <v>0.99976192806583497</v>
      </c>
      <c r="Y56" t="s">
        <v>33</v>
      </c>
      <c r="Z56">
        <v>-1.20786830887418</v>
      </c>
      <c r="AA56">
        <v>1.4469083879330199E-3</v>
      </c>
      <c r="AB56" t="s">
        <v>32</v>
      </c>
      <c r="AC56">
        <v>-0.601281579321018</v>
      </c>
      <c r="AD56">
        <v>0.99713717608965102</v>
      </c>
      <c r="AE56" t="s">
        <v>31</v>
      </c>
      <c r="AF56">
        <v>2.36696643050524</v>
      </c>
      <c r="AG56" s="1">
        <v>1.2015280551776401E-4</v>
      </c>
      <c r="AH56" t="s">
        <v>30</v>
      </c>
      <c r="AI56">
        <v>-6.6231461730841407E-2</v>
      </c>
      <c r="AJ56">
        <v>0.99979684101615596</v>
      </c>
      <c r="AK56" t="s">
        <v>29</v>
      </c>
      <c r="AL56">
        <v>1.1693029409682001</v>
      </c>
      <c r="AM56">
        <v>1.69563683055249E-3</v>
      </c>
      <c r="AN56" t="s">
        <v>28</v>
      </c>
      <c r="AO56">
        <v>-0.25220072271928301</v>
      </c>
      <c r="AP56">
        <v>0.99554694451716397</v>
      </c>
      <c r="AQ56" t="s">
        <v>27</v>
      </c>
      <c r="AR56">
        <v>3.9822461608543702</v>
      </c>
      <c r="AS56" s="1">
        <v>7.6987923506458006E-5</v>
      </c>
      <c r="AT56" t="s">
        <v>26</v>
      </c>
      <c r="AU56">
        <v>-0.112440073157296</v>
      </c>
      <c r="AV56">
        <v>0.99953570963738403</v>
      </c>
      <c r="AW56" t="s">
        <v>25</v>
      </c>
      <c r="AX56">
        <v>0.27746860026952902</v>
      </c>
      <c r="AY56" s="1">
        <v>7.4441251774359297E-4</v>
      </c>
      <c r="AZ56" t="s">
        <v>24</v>
      </c>
      <c r="BA56">
        <v>0.24225141836359601</v>
      </c>
      <c r="BB56">
        <v>0.99963054159039699</v>
      </c>
      <c r="BC56" t="s">
        <v>23</v>
      </c>
      <c r="BD56">
        <v>11.9133669404344</v>
      </c>
      <c r="BE56" s="1">
        <v>9.2910317821437503E-4</v>
      </c>
      <c r="BF56" t="s">
        <v>22</v>
      </c>
      <c r="BG56">
        <v>5.3910840203696402E-2</v>
      </c>
      <c r="BH56">
        <v>0.99999633533661103</v>
      </c>
      <c r="BI56" t="s">
        <v>21</v>
      </c>
      <c r="BJ56">
        <v>19.686776387014799</v>
      </c>
      <c r="BK56">
        <v>8.5323794684020696E-2</v>
      </c>
      <c r="BL56" t="s">
        <v>20</v>
      </c>
      <c r="BM56">
        <v>-2.5118315273914602</v>
      </c>
      <c r="BN56">
        <v>0.99559434402026303</v>
      </c>
      <c r="BO56" t="s">
        <v>19</v>
      </c>
      <c r="BP56">
        <v>1.4563432204608699</v>
      </c>
      <c r="BQ56" s="1">
        <v>7.8091284474761694E-5</v>
      </c>
      <c r="BR56" t="s">
        <v>18</v>
      </c>
      <c r="BS56">
        <v>-5.85299103169198E-2</v>
      </c>
      <c r="BT56">
        <v>0.99983642445961995</v>
      </c>
      <c r="BU56" t="s">
        <v>17</v>
      </c>
      <c r="BV56">
        <v>3.4319316458656699</v>
      </c>
      <c r="BW56">
        <v>2.0994547837653401E-3</v>
      </c>
      <c r="CB56" s="1">
        <f t="shared" si="1"/>
        <v>-1682.3548312370899</v>
      </c>
      <c r="CC56">
        <v>35.74</v>
      </c>
      <c r="CE56">
        <v>37.11</v>
      </c>
    </row>
    <row r="57" spans="1:83">
      <c r="A57" t="s">
        <v>4</v>
      </c>
      <c r="B57">
        <v>1684.1655319818601</v>
      </c>
      <c r="C57">
        <v>6.8774066375936096</v>
      </c>
      <c r="D57" t="s">
        <v>40</v>
      </c>
      <c r="E57">
        <v>5.6316342096894602E-2</v>
      </c>
      <c r="F57">
        <v>0.99998667289900101</v>
      </c>
      <c r="G57" t="s">
        <v>39</v>
      </c>
      <c r="H57">
        <v>34.227343826234097</v>
      </c>
      <c r="I57">
        <v>2.51502335243553E-2</v>
      </c>
      <c r="J57" t="s">
        <v>38</v>
      </c>
      <c r="K57">
        <v>1.9965191501175199E-2</v>
      </c>
      <c r="L57">
        <v>0.99999982862796999</v>
      </c>
      <c r="M57" t="s">
        <v>37</v>
      </c>
      <c r="N57">
        <v>26.941987332776598</v>
      </c>
      <c r="O57">
        <v>0.66687423951147395</v>
      </c>
      <c r="P57" t="s">
        <v>36</v>
      </c>
      <c r="Q57">
        <v>0.71212257658393396</v>
      </c>
      <c r="R57">
        <v>0.99694121003786196</v>
      </c>
      <c r="S57" t="s">
        <v>35</v>
      </c>
      <c r="T57">
        <v>-2.3947538261048602</v>
      </c>
      <c r="U57" s="1">
        <v>1.1251125402759E-4</v>
      </c>
      <c r="V57" t="s">
        <v>34</v>
      </c>
      <c r="W57">
        <v>7.2535437940668496E-2</v>
      </c>
      <c r="X57">
        <v>0.99975679371514503</v>
      </c>
      <c r="Y57" t="s">
        <v>33</v>
      </c>
      <c r="Z57">
        <v>-1.23035034295334</v>
      </c>
      <c r="AA57">
        <v>1.41703487170681E-3</v>
      </c>
      <c r="AB57" t="s">
        <v>32</v>
      </c>
      <c r="AC57">
        <v>-0.574361352252443</v>
      </c>
      <c r="AD57">
        <v>0.99706886356188196</v>
      </c>
      <c r="AE57" t="s">
        <v>31</v>
      </c>
      <c r="AF57">
        <v>2.3724306653238201</v>
      </c>
      <c r="AG57" s="1">
        <v>1.17403608552169E-4</v>
      </c>
      <c r="AH57" t="s">
        <v>30</v>
      </c>
      <c r="AI57">
        <v>-5.7589289688910202E-2</v>
      </c>
      <c r="AJ57">
        <v>0.99979207609954501</v>
      </c>
      <c r="AK57" t="s">
        <v>29</v>
      </c>
      <c r="AL57">
        <v>1.1939876646021299</v>
      </c>
      <c r="AM57">
        <v>1.6576331790235401E-3</v>
      </c>
      <c r="AN57" t="s">
        <v>28</v>
      </c>
      <c r="AO57">
        <v>-0.156766327389501</v>
      </c>
      <c r="AP57">
        <v>0.99546459890600802</v>
      </c>
      <c r="AQ57" t="s">
        <v>27</v>
      </c>
      <c r="AR57">
        <v>3.9946765383052898</v>
      </c>
      <c r="AS57" s="1">
        <v>7.5615908458325493E-5</v>
      </c>
      <c r="AT57" t="s">
        <v>26</v>
      </c>
      <c r="AU57">
        <v>-0.117349710792023</v>
      </c>
      <c r="AV57">
        <v>0.99951934333322001</v>
      </c>
      <c r="AW57" t="s">
        <v>25</v>
      </c>
      <c r="AX57">
        <v>0.27131099912064899</v>
      </c>
      <c r="AY57" s="1">
        <v>7.1952448628304002E-4</v>
      </c>
      <c r="AZ57" t="s">
        <v>24</v>
      </c>
      <c r="BA57">
        <v>0.237290019403054</v>
      </c>
      <c r="BB57">
        <v>0.99962519737739597</v>
      </c>
      <c r="BC57" t="s">
        <v>23</v>
      </c>
      <c r="BD57">
        <v>11.9056028711557</v>
      </c>
      <c r="BE57" s="1">
        <v>9.1619018773619898E-4</v>
      </c>
      <c r="BF57" t="s">
        <v>22</v>
      </c>
      <c r="BG57">
        <v>5.4870139069370799E-2</v>
      </c>
      <c r="BH57">
        <v>0.99999630605839196</v>
      </c>
      <c r="BI57" t="s">
        <v>21</v>
      </c>
      <c r="BJ57">
        <v>19.8246271553346</v>
      </c>
      <c r="BK57">
        <v>8.4723462109915895E-2</v>
      </c>
      <c r="BL57" t="s">
        <v>20</v>
      </c>
      <c r="BM57">
        <v>-2.62378295213357</v>
      </c>
      <c r="BN57">
        <v>0.99546829759643796</v>
      </c>
      <c r="BO57" t="s">
        <v>19</v>
      </c>
      <c r="BP57">
        <v>1.4415559062493699</v>
      </c>
      <c r="BQ57" s="1">
        <v>7.5951692800767294E-5</v>
      </c>
      <c r="BR57" t="s">
        <v>18</v>
      </c>
      <c r="BS57">
        <v>-5.9448395067771498E-2</v>
      </c>
      <c r="BT57">
        <v>0.99983313902196203</v>
      </c>
      <c r="BU57" t="s">
        <v>17</v>
      </c>
      <c r="BV57">
        <v>3.4286847977291401</v>
      </c>
      <c r="BW57">
        <v>2.0591550182985502E-3</v>
      </c>
      <c r="CB57" s="1">
        <f t="shared" si="1"/>
        <v>-1684.1655319818601</v>
      </c>
      <c r="CC57">
        <v>38.770000000000003</v>
      </c>
      <c r="CE57">
        <v>35.74</v>
      </c>
    </row>
    <row r="58" spans="1:83">
      <c r="A58" t="s">
        <v>4</v>
      </c>
      <c r="B58">
        <v>1686.33624158628</v>
      </c>
      <c r="C58">
        <v>6.8142484557470402</v>
      </c>
      <c r="D58" t="s">
        <v>40</v>
      </c>
      <c r="E58">
        <v>5.4970926598794302E-2</v>
      </c>
      <c r="F58">
        <v>0.999986487447453</v>
      </c>
      <c r="G58" t="s">
        <v>39</v>
      </c>
      <c r="H58">
        <v>34.1702891693918</v>
      </c>
      <c r="I58">
        <v>2.4821008763615E-2</v>
      </c>
      <c r="J58" t="s">
        <v>38</v>
      </c>
      <c r="K58">
        <v>1.9995690375613599E-2</v>
      </c>
      <c r="L58">
        <v>0.99999982836398005</v>
      </c>
      <c r="M58" t="s">
        <v>37</v>
      </c>
      <c r="N58">
        <v>26.976285521797202</v>
      </c>
      <c r="O58">
        <v>0.66654054669150897</v>
      </c>
      <c r="P58" t="s">
        <v>36</v>
      </c>
      <c r="Q58">
        <v>0.70914745292584402</v>
      </c>
      <c r="R58">
        <v>0.99686950468720104</v>
      </c>
      <c r="S58" t="s">
        <v>35</v>
      </c>
      <c r="T58">
        <v>-2.3953214875703801</v>
      </c>
      <c r="U58" s="1">
        <v>1.09972545337033E-4</v>
      </c>
      <c r="V58" t="s">
        <v>34</v>
      </c>
      <c r="W58">
        <v>7.3816365285626601E-2</v>
      </c>
      <c r="X58">
        <v>0.99975158865166902</v>
      </c>
      <c r="Y58" t="s">
        <v>33</v>
      </c>
      <c r="Z58">
        <v>-1.2272893990279801</v>
      </c>
      <c r="AA58">
        <v>1.3879095856806399E-3</v>
      </c>
      <c r="AB58" t="s">
        <v>32</v>
      </c>
      <c r="AC58">
        <v>-0.54491433758277297</v>
      </c>
      <c r="AD58">
        <v>0.99700043999313004</v>
      </c>
      <c r="AE58" t="s">
        <v>31</v>
      </c>
      <c r="AF58">
        <v>2.3782790559260398</v>
      </c>
      <c r="AG58" s="1">
        <v>1.14766246435202E-4</v>
      </c>
      <c r="AH58" t="s">
        <v>30</v>
      </c>
      <c r="AI58">
        <v>-5.8437307025284199E-2</v>
      </c>
      <c r="AJ58">
        <v>0.99978724341455105</v>
      </c>
      <c r="AK58" t="s">
        <v>29</v>
      </c>
      <c r="AL58">
        <v>1.19161746774525</v>
      </c>
      <c r="AM58">
        <v>1.62069713125228E-3</v>
      </c>
      <c r="AN58" t="s">
        <v>28</v>
      </c>
      <c r="AO58">
        <v>-3.3085396420083998E-2</v>
      </c>
      <c r="AP58">
        <v>0.99538269697821302</v>
      </c>
      <c r="AQ58" t="s">
        <v>27</v>
      </c>
      <c r="AR58">
        <v>4.01052048601536</v>
      </c>
      <c r="AS58" s="1">
        <v>7.4295396857442693E-5</v>
      </c>
      <c r="AT58" t="s">
        <v>26</v>
      </c>
      <c r="AU58">
        <v>-0.121848673470089</v>
      </c>
      <c r="AV58">
        <v>0.99950266086294404</v>
      </c>
      <c r="AW58" t="s">
        <v>25</v>
      </c>
      <c r="AX58">
        <v>0.26585011126513203</v>
      </c>
      <c r="AY58" s="1">
        <v>6.9575202326086004E-4</v>
      </c>
      <c r="AZ58" t="s">
        <v>24</v>
      </c>
      <c r="BA58">
        <v>0.231777519685752</v>
      </c>
      <c r="BB58">
        <v>0.99961986279396498</v>
      </c>
      <c r="BC58" t="s">
        <v>23</v>
      </c>
      <c r="BD58">
        <v>11.8970855153536</v>
      </c>
      <c r="BE58" s="1">
        <v>9.0362151090616998E-4</v>
      </c>
      <c r="BF58" t="s">
        <v>22</v>
      </c>
      <c r="BG58">
        <v>5.5889914319295603E-2</v>
      </c>
      <c r="BH58">
        <v>0.99999627693841198</v>
      </c>
      <c r="BI58" t="s">
        <v>21</v>
      </c>
      <c r="BJ58">
        <v>19.9703247871768</v>
      </c>
      <c r="BK58">
        <v>8.4133187295478196E-2</v>
      </c>
      <c r="BL58" t="s">
        <v>20</v>
      </c>
      <c r="BM58">
        <v>-2.73760851991746</v>
      </c>
      <c r="BN58">
        <v>0.99534097486586803</v>
      </c>
      <c r="BO58" t="s">
        <v>19</v>
      </c>
      <c r="BP58">
        <v>1.42691254794116</v>
      </c>
      <c r="BQ58" s="1">
        <v>7.3900619934189806E-5</v>
      </c>
      <c r="BR58" t="s">
        <v>18</v>
      </c>
      <c r="BS58">
        <v>-6.1562132874902899E-2</v>
      </c>
      <c r="BT58">
        <v>0.999829957786326</v>
      </c>
      <c r="BU58" t="s">
        <v>17</v>
      </c>
      <c r="BV58">
        <v>3.4213452938450599</v>
      </c>
      <c r="BW58">
        <v>2.0214854407916202E-3</v>
      </c>
      <c r="CB58" s="1">
        <f t="shared" si="1"/>
        <v>-1686.33624158628</v>
      </c>
      <c r="CC58">
        <v>38.770000000000003</v>
      </c>
      <c r="CE58">
        <v>35.74</v>
      </c>
    </row>
    <row r="59" spans="1:83">
      <c r="A59" t="s">
        <v>4</v>
      </c>
      <c r="B59">
        <v>1689.5941571077999</v>
      </c>
      <c r="C59">
        <v>6.7544003111964797</v>
      </c>
      <c r="D59" t="s">
        <v>40</v>
      </c>
      <c r="E59">
        <v>5.3483930593436299E-2</v>
      </c>
      <c r="F59">
        <v>0.99998630278141099</v>
      </c>
      <c r="G59" t="s">
        <v>39</v>
      </c>
      <c r="H59">
        <v>34.107939166373797</v>
      </c>
      <c r="I59">
        <v>2.45004136570546E-2</v>
      </c>
      <c r="J59" t="s">
        <v>38</v>
      </c>
      <c r="K59">
        <v>2.0030556907950199E-2</v>
      </c>
      <c r="L59">
        <v>0.99999982810699695</v>
      </c>
      <c r="M59" t="s">
        <v>37</v>
      </c>
      <c r="N59">
        <v>27.015551540233002</v>
      </c>
      <c r="O59">
        <v>0.66621477619992098</v>
      </c>
      <c r="P59" t="s">
        <v>36</v>
      </c>
      <c r="Q59">
        <v>0.65864259226312505</v>
      </c>
      <c r="R59">
        <v>0.99679779281636904</v>
      </c>
      <c r="S59" t="s">
        <v>35</v>
      </c>
      <c r="T59">
        <v>-2.4047369968896501</v>
      </c>
      <c r="U59" s="1">
        <v>1.07536139788993E-4</v>
      </c>
      <c r="V59" t="s">
        <v>34</v>
      </c>
      <c r="W59">
        <v>7.5835136724124994E-2</v>
      </c>
      <c r="X59">
        <v>0.99974656109705795</v>
      </c>
      <c r="Y59" t="s">
        <v>33</v>
      </c>
      <c r="Z59">
        <v>-1.22255523597539</v>
      </c>
      <c r="AA59">
        <v>1.36078943703646E-3</v>
      </c>
      <c r="AB59" t="s">
        <v>32</v>
      </c>
      <c r="AC59">
        <v>-0.508672556478583</v>
      </c>
      <c r="AD59">
        <v>0.99693194936584995</v>
      </c>
      <c r="AE59" t="s">
        <v>31</v>
      </c>
      <c r="AF59">
        <v>2.3853296382334102</v>
      </c>
      <c r="AG59" s="1">
        <v>1.12232470734492E-4</v>
      </c>
      <c r="AH59" t="s">
        <v>30</v>
      </c>
      <c r="AI59">
        <v>-6.0275142037143098E-2</v>
      </c>
      <c r="AJ59">
        <v>0.999782572393348</v>
      </c>
      <c r="AK59" t="s">
        <v>29</v>
      </c>
      <c r="AL59">
        <v>1.1865850085932601</v>
      </c>
      <c r="AM59">
        <v>1.58639840444267E-3</v>
      </c>
      <c r="AN59" t="s">
        <v>28</v>
      </c>
      <c r="AO59">
        <v>0.10084473069717199</v>
      </c>
      <c r="AP59">
        <v>0.99530203381481797</v>
      </c>
      <c r="AQ59" t="s">
        <v>27</v>
      </c>
      <c r="AR59">
        <v>4.0274121362618702</v>
      </c>
      <c r="AS59" s="1">
        <v>7.3034197828507203E-5</v>
      </c>
      <c r="AT59" t="s">
        <v>26</v>
      </c>
      <c r="AU59">
        <v>-0.12666113596261</v>
      </c>
      <c r="AV59">
        <v>0.99948642554413403</v>
      </c>
      <c r="AW59" t="s">
        <v>25</v>
      </c>
      <c r="AX59">
        <v>0.26019089238588899</v>
      </c>
      <c r="AY59" s="1">
        <v>6.7399612447958598E-4</v>
      </c>
      <c r="AZ59" t="s">
        <v>24</v>
      </c>
      <c r="BA59">
        <v>0.22492309825234999</v>
      </c>
      <c r="BB59">
        <v>0.99961451164158299</v>
      </c>
      <c r="BC59" t="s">
        <v>23</v>
      </c>
      <c r="BD59">
        <v>11.886620721545</v>
      </c>
      <c r="BE59" s="1">
        <v>8.9130862808857697E-4</v>
      </c>
      <c r="BF59" t="s">
        <v>22</v>
      </c>
      <c r="BG59">
        <v>5.7079192960441297E-2</v>
      </c>
      <c r="BH59">
        <v>0.99999624933972397</v>
      </c>
      <c r="BI59" t="s">
        <v>21</v>
      </c>
      <c r="BJ59">
        <v>20.139381570095601</v>
      </c>
      <c r="BK59">
        <v>8.3579171354559903E-2</v>
      </c>
      <c r="BL59" t="s">
        <v>20</v>
      </c>
      <c r="BM59">
        <v>-2.8526798710448</v>
      </c>
      <c r="BN59">
        <v>0.99521181887603105</v>
      </c>
      <c r="BO59" t="s">
        <v>19</v>
      </c>
      <c r="BP59">
        <v>1.41247991464531</v>
      </c>
      <c r="BQ59" s="1">
        <v>7.1922266963011898E-5</v>
      </c>
      <c r="BR59" t="s">
        <v>18</v>
      </c>
      <c r="BS59">
        <v>-6.2372284985057598E-2</v>
      </c>
      <c r="BT59">
        <v>0.99982701161911502</v>
      </c>
      <c r="BU59" t="s">
        <v>17</v>
      </c>
      <c r="BV59">
        <v>3.4185795810297201</v>
      </c>
      <c r="BW59">
        <v>1.9876798431437601E-3</v>
      </c>
      <c r="CB59" s="1">
        <f t="shared" si="1"/>
        <v>-1689.5941571077999</v>
      </c>
      <c r="CC59">
        <v>36.25</v>
      </c>
      <c r="CE59">
        <v>38.770000000000003</v>
      </c>
    </row>
    <row r="60" spans="1:83">
      <c r="A60" t="s">
        <v>4</v>
      </c>
      <c r="B60">
        <v>1689.8802333720901</v>
      </c>
      <c r="C60">
        <v>6.7013280692931403</v>
      </c>
      <c r="D60" t="s">
        <v>40</v>
      </c>
      <c r="E60">
        <v>5.22075248892944E-2</v>
      </c>
      <c r="F60">
        <v>0.99998612390048303</v>
      </c>
      <c r="G60" t="s">
        <v>39</v>
      </c>
      <c r="H60">
        <v>34.055091723033897</v>
      </c>
      <c r="I60">
        <v>2.4197559317681899E-2</v>
      </c>
      <c r="J60" t="s">
        <v>38</v>
      </c>
      <c r="K60">
        <v>2.0065556449130901E-2</v>
      </c>
      <c r="L60">
        <v>0.99999982787094199</v>
      </c>
      <c r="M60" t="s">
        <v>37</v>
      </c>
      <c r="N60">
        <v>27.054954808287999</v>
      </c>
      <c r="O60">
        <v>0.66591571596483801</v>
      </c>
      <c r="P60" t="s">
        <v>36</v>
      </c>
      <c r="Q60">
        <v>0.688053238293583</v>
      </c>
      <c r="R60">
        <v>0.996727803676006</v>
      </c>
      <c r="S60" t="s">
        <v>35</v>
      </c>
      <c r="T60">
        <v>-2.3993753147029602</v>
      </c>
      <c r="U60" s="1">
        <v>1.05259083061558E-4</v>
      </c>
      <c r="V60" t="s">
        <v>34</v>
      </c>
      <c r="W60">
        <v>7.0671108270801294E-2</v>
      </c>
      <c r="X60">
        <v>0.99974217842403401</v>
      </c>
      <c r="Y60" t="s">
        <v>33</v>
      </c>
      <c r="Z60">
        <v>-1.23443327162574</v>
      </c>
      <c r="AA60">
        <v>1.3379903294987699E-3</v>
      </c>
      <c r="AB60" t="s">
        <v>32</v>
      </c>
      <c r="AC60">
        <v>-0.55560591504835799</v>
      </c>
      <c r="AD60">
        <v>0.99686482173007596</v>
      </c>
      <c r="AE60" t="s">
        <v>31</v>
      </c>
      <c r="AF60">
        <v>2.3764009869251801</v>
      </c>
      <c r="AG60" s="1">
        <v>1.09854273587815E-4</v>
      </c>
      <c r="AH60" t="s">
        <v>30</v>
      </c>
      <c r="AI60">
        <v>-5.4840218419655397E-2</v>
      </c>
      <c r="AJ60">
        <v>0.99977849104361904</v>
      </c>
      <c r="AK60" t="s">
        <v>29</v>
      </c>
      <c r="AL60">
        <v>1.20115821503112</v>
      </c>
      <c r="AM60">
        <v>1.55758651700214E-3</v>
      </c>
      <c r="AN60" t="s">
        <v>28</v>
      </c>
      <c r="AO60">
        <v>0.20762840518241399</v>
      </c>
      <c r="AP60">
        <v>0.995223505109879</v>
      </c>
      <c r="AQ60" t="s">
        <v>27</v>
      </c>
      <c r="AR60">
        <v>4.04065347182227</v>
      </c>
      <c r="AS60" s="1">
        <v>7.1846253427151405E-5</v>
      </c>
      <c r="AT60" t="s">
        <v>26</v>
      </c>
      <c r="AU60">
        <v>-0.12833222809491701</v>
      </c>
      <c r="AV60">
        <v>0.99947156418982097</v>
      </c>
      <c r="AW60" t="s">
        <v>25</v>
      </c>
      <c r="AX60">
        <v>0.258286612642941</v>
      </c>
      <c r="AY60" s="1">
        <v>6.5523418213610598E-4</v>
      </c>
      <c r="AZ60" t="s">
        <v>24</v>
      </c>
      <c r="BA60">
        <v>0.220236713422408</v>
      </c>
      <c r="BB60">
        <v>0.99960928955872097</v>
      </c>
      <c r="BC60" t="s">
        <v>23</v>
      </c>
      <c r="BD60">
        <v>11.879559340310101</v>
      </c>
      <c r="BE60" s="1">
        <v>8.7960795119828802E-4</v>
      </c>
      <c r="BF60" t="s">
        <v>22</v>
      </c>
      <c r="BG60">
        <v>5.835039075673E-2</v>
      </c>
      <c r="BH60">
        <v>0.99999622503254004</v>
      </c>
      <c r="BI60" t="s">
        <v>21</v>
      </c>
      <c r="BJ60">
        <v>20.318924305311398</v>
      </c>
      <c r="BK60">
        <v>8.30970742586081E-2</v>
      </c>
      <c r="BL60" t="s">
        <v>20</v>
      </c>
      <c r="BM60">
        <v>-2.9558447338956202</v>
      </c>
      <c r="BN60">
        <v>0.99508443462739404</v>
      </c>
      <c r="BO60" t="s">
        <v>19</v>
      </c>
      <c r="BP60">
        <v>1.3998810610318499</v>
      </c>
      <c r="BQ60" s="1">
        <v>7.0071059342586902E-5</v>
      </c>
      <c r="BR60" t="s">
        <v>18</v>
      </c>
      <c r="BS60">
        <v>-6.3538579869180406E-2</v>
      </c>
      <c r="BT60">
        <v>0.99982442268245397</v>
      </c>
      <c r="BU60" t="s">
        <v>17</v>
      </c>
      <c r="BV60">
        <v>3.41466140281779</v>
      </c>
      <c r="BW60">
        <v>1.9588832825997702E-3</v>
      </c>
      <c r="CB60" s="1">
        <f t="shared" si="1"/>
        <v>-1689.8802333720901</v>
      </c>
      <c r="CC60">
        <v>36.25</v>
      </c>
      <c r="CE60">
        <v>38.770000000000003</v>
      </c>
    </row>
    <row r="61" spans="1:83">
      <c r="A61" t="s">
        <v>4</v>
      </c>
      <c r="B61">
        <v>1690.1214733301199</v>
      </c>
      <c r="C61">
        <v>6.6495389254737098</v>
      </c>
      <c r="D61" t="s">
        <v>40</v>
      </c>
      <c r="E61">
        <v>5.1006350043570799E-2</v>
      </c>
      <c r="F61">
        <v>0.99998594504523697</v>
      </c>
      <c r="G61" t="s">
        <v>39</v>
      </c>
      <c r="H61">
        <v>34.0059666585516</v>
      </c>
      <c r="I61">
        <v>2.3902059310277099E-2</v>
      </c>
      <c r="J61" t="s">
        <v>38</v>
      </c>
      <c r="K61">
        <v>2.0103102851690698E-2</v>
      </c>
      <c r="L61">
        <v>0.99999982762075101</v>
      </c>
      <c r="M61" t="s">
        <v>37</v>
      </c>
      <c r="N61">
        <v>27.097212448087301</v>
      </c>
      <c r="O61">
        <v>0.66559894821993104</v>
      </c>
      <c r="P61" t="s">
        <v>36</v>
      </c>
      <c r="Q61">
        <v>0.68036747287589405</v>
      </c>
      <c r="R61">
        <v>0.99665721017156295</v>
      </c>
      <c r="S61" t="s">
        <v>35</v>
      </c>
      <c r="T61">
        <v>-2.4007471354608199</v>
      </c>
      <c r="U61" s="1">
        <v>1.03057086687991E-4</v>
      </c>
      <c r="V61" t="s">
        <v>34</v>
      </c>
      <c r="W61">
        <v>7.0451852938835602E-2</v>
      </c>
      <c r="X61">
        <v>0.99973760994995098</v>
      </c>
      <c r="Y61" t="s">
        <v>33</v>
      </c>
      <c r="Z61">
        <v>-1.23492921745544</v>
      </c>
      <c r="AA61">
        <v>1.3150172953034899E-3</v>
      </c>
      <c r="AB61" t="s">
        <v>32</v>
      </c>
      <c r="AC61">
        <v>-0.56701529395764805</v>
      </c>
      <c r="AD61">
        <v>0.99679703987903501</v>
      </c>
      <c r="AE61" t="s">
        <v>31</v>
      </c>
      <c r="AF61">
        <v>2.3742760188776102</v>
      </c>
      <c r="AG61" s="1">
        <v>1.07552074058109E-4</v>
      </c>
      <c r="AH61" t="s">
        <v>30</v>
      </c>
      <c r="AI61">
        <v>-5.3812010189986798E-2</v>
      </c>
      <c r="AJ61">
        <v>0.99977424517090896</v>
      </c>
      <c r="AK61" t="s">
        <v>29</v>
      </c>
      <c r="AL61">
        <v>1.2038655835060601</v>
      </c>
      <c r="AM61">
        <v>1.5286949533765801E-3</v>
      </c>
      <c r="AN61" t="s">
        <v>28</v>
      </c>
      <c r="AO61">
        <v>0.26842813654444497</v>
      </c>
      <c r="AP61">
        <v>0.99514448636565001</v>
      </c>
      <c r="AQ61" t="s">
        <v>27</v>
      </c>
      <c r="AR61">
        <v>4.0480717297005704</v>
      </c>
      <c r="AS61" s="1">
        <v>7.0688770191745001E-5</v>
      </c>
      <c r="AT61" t="s">
        <v>26</v>
      </c>
      <c r="AU61">
        <v>-0.13147696972393499</v>
      </c>
      <c r="AV61">
        <v>0.99945590661291195</v>
      </c>
      <c r="AW61" t="s">
        <v>25</v>
      </c>
      <c r="AX61">
        <v>0.25480223224603898</v>
      </c>
      <c r="AY61" s="1">
        <v>6.3655909883874998E-4</v>
      </c>
      <c r="AZ61" t="s">
        <v>24</v>
      </c>
      <c r="BA61">
        <v>0.21432115272873001</v>
      </c>
      <c r="BB61">
        <v>0.99960402989292996</v>
      </c>
      <c r="BC61" t="s">
        <v>23</v>
      </c>
      <c r="BD61">
        <v>11.870761512176999</v>
      </c>
      <c r="BE61" s="1">
        <v>8.6812618577252398E-4</v>
      </c>
      <c r="BF61" t="s">
        <v>22</v>
      </c>
      <c r="BG61">
        <v>5.9616324978391901E-2</v>
      </c>
      <c r="BH61">
        <v>0.99999620030731795</v>
      </c>
      <c r="BI61" t="s">
        <v>21</v>
      </c>
      <c r="BJ61">
        <v>20.496717668187401</v>
      </c>
      <c r="BK61">
        <v>8.2612220995644303E-2</v>
      </c>
      <c r="BL61" t="s">
        <v>20</v>
      </c>
      <c r="BM61">
        <v>-3.04081670238907</v>
      </c>
      <c r="BN61">
        <v>0.99495589820562302</v>
      </c>
      <c r="BO61" t="s">
        <v>19</v>
      </c>
      <c r="BP61">
        <v>1.3897683240841501</v>
      </c>
      <c r="BQ61" s="1">
        <v>6.8296317405810902E-5</v>
      </c>
      <c r="BR61" t="s">
        <v>18</v>
      </c>
      <c r="BS61">
        <v>-6.3822808435835404E-2</v>
      </c>
      <c r="BT61">
        <v>0.99982179825541195</v>
      </c>
      <c r="BU61" t="s">
        <v>17</v>
      </c>
      <c r="BV61">
        <v>3.41372021646447</v>
      </c>
      <c r="BW61">
        <v>1.9305231320805099E-3</v>
      </c>
      <c r="CB61" s="1">
        <f t="shared" si="1"/>
        <v>-1690.1214733301199</v>
      </c>
      <c r="CC61">
        <v>33.35</v>
      </c>
      <c r="CE61">
        <v>36.25</v>
      </c>
    </row>
    <row r="62" spans="1:83">
      <c r="A62" t="s">
        <v>4</v>
      </c>
      <c r="B62">
        <v>1689.4483215784801</v>
      </c>
      <c r="C62">
        <v>6.6033342596060196</v>
      </c>
      <c r="D62" t="s">
        <v>40</v>
      </c>
      <c r="E62">
        <v>4.9883422765710297E-2</v>
      </c>
      <c r="F62">
        <v>0.99998577112163201</v>
      </c>
      <c r="G62" t="s">
        <v>39</v>
      </c>
      <c r="H62">
        <v>33.960617730752197</v>
      </c>
      <c r="I62">
        <v>2.36217680894176E-2</v>
      </c>
      <c r="J62" t="s">
        <v>38</v>
      </c>
      <c r="K62">
        <v>2.01425356544436E-2</v>
      </c>
      <c r="L62">
        <v>0.99999982738309701</v>
      </c>
      <c r="M62" t="s">
        <v>37</v>
      </c>
      <c r="N62">
        <v>27.141554430541699</v>
      </c>
      <c r="O62">
        <v>0.66529857240365897</v>
      </c>
      <c r="P62" t="s">
        <v>36</v>
      </c>
      <c r="Q62">
        <v>0.70992523684269004</v>
      </c>
      <c r="R62">
        <v>0.99658756667817505</v>
      </c>
      <c r="S62" t="s">
        <v>35</v>
      </c>
      <c r="T62">
        <v>-2.3955830293861902</v>
      </c>
      <c r="U62" s="1">
        <v>1.00974515425698E-4</v>
      </c>
      <c r="V62" t="s">
        <v>34</v>
      </c>
      <c r="W62">
        <v>7.1281628058686097E-2</v>
      </c>
      <c r="X62">
        <v>0.99973328932750805</v>
      </c>
      <c r="Y62" t="s">
        <v>33</v>
      </c>
      <c r="Z62">
        <v>-1.23308507502576</v>
      </c>
      <c r="AA62">
        <v>1.2940211326260601E-3</v>
      </c>
      <c r="AB62" t="s">
        <v>32</v>
      </c>
      <c r="AC62">
        <v>-0.60631890526739196</v>
      </c>
      <c r="AD62">
        <v>0.99673014610820998</v>
      </c>
      <c r="AE62" t="s">
        <v>31</v>
      </c>
      <c r="AF62">
        <v>2.36711089408261</v>
      </c>
      <c r="AG62" s="1">
        <v>1.05374137968129E-4</v>
      </c>
      <c r="AH62" t="s">
        <v>30</v>
      </c>
      <c r="AI62">
        <v>-5.4804778547167303E-2</v>
      </c>
      <c r="AJ62">
        <v>0.99977022508600799</v>
      </c>
      <c r="AK62" t="s">
        <v>29</v>
      </c>
      <c r="AL62">
        <v>1.2013008186004099</v>
      </c>
      <c r="AM62">
        <v>1.50233100180761E-3</v>
      </c>
      <c r="AN62" t="s">
        <v>28</v>
      </c>
      <c r="AO62">
        <v>0.32212257282922402</v>
      </c>
      <c r="AP62">
        <v>0.99506708693128199</v>
      </c>
      <c r="AQ62" t="s">
        <v>27</v>
      </c>
      <c r="AR62">
        <v>4.0545149739727604</v>
      </c>
      <c r="AS62" s="1">
        <v>6.9591292813832295E-5</v>
      </c>
      <c r="AT62" t="s">
        <v>26</v>
      </c>
      <c r="AU62">
        <v>-0.135248197670646</v>
      </c>
      <c r="AV62">
        <v>0.99944101856863499</v>
      </c>
      <c r="AW62" t="s">
        <v>25</v>
      </c>
      <c r="AX62">
        <v>0.25074418867522802</v>
      </c>
      <c r="AY62" s="1">
        <v>6.1977565616589704E-4</v>
      </c>
      <c r="AZ62" t="s">
        <v>24</v>
      </c>
      <c r="BA62">
        <v>0.210402654586686</v>
      </c>
      <c r="BB62">
        <v>0.99959887968559302</v>
      </c>
      <c r="BC62" t="s">
        <v>23</v>
      </c>
      <c r="BD62">
        <v>11.8650110115823</v>
      </c>
      <c r="BE62" s="1">
        <v>8.5717865634265796E-4</v>
      </c>
      <c r="BF62" t="s">
        <v>22</v>
      </c>
      <c r="BG62">
        <v>6.0755544969231003E-2</v>
      </c>
      <c r="BH62">
        <v>0.99999617766482796</v>
      </c>
      <c r="BI62" t="s">
        <v>21</v>
      </c>
      <c r="BJ62">
        <v>20.655718013389698</v>
      </c>
      <c r="BK62">
        <v>8.2173493839392195E-2</v>
      </c>
      <c r="BL62" t="s">
        <v>20</v>
      </c>
      <c r="BM62">
        <v>-3.1196083812890398</v>
      </c>
      <c r="BN62">
        <v>0.99482946492012503</v>
      </c>
      <c r="BO62" t="s">
        <v>19</v>
      </c>
      <c r="BP62">
        <v>1.3806305053223</v>
      </c>
      <c r="BQ62" s="1">
        <v>6.6637062738998098E-5</v>
      </c>
      <c r="BR62" t="s">
        <v>18</v>
      </c>
      <c r="BS62">
        <v>-5.8413234670539702E-2</v>
      </c>
      <c r="BT62">
        <v>0.99981985356205405</v>
      </c>
      <c r="BU62" t="s">
        <v>17</v>
      </c>
      <c r="BV62">
        <v>3.4313666240797098</v>
      </c>
      <c r="BW62">
        <v>1.9100484517706501E-3</v>
      </c>
      <c r="CB62" s="1">
        <f t="shared" si="1"/>
        <v>-1689.4483215784801</v>
      </c>
      <c r="CC62">
        <v>33.35</v>
      </c>
      <c r="CE62">
        <v>36.25</v>
      </c>
    </row>
    <row r="63" spans="1:83">
      <c r="A63" t="s">
        <v>4</v>
      </c>
      <c r="B63">
        <v>1689.96745809552</v>
      </c>
      <c r="C63">
        <v>6.5551154709316002</v>
      </c>
      <c r="D63" t="s">
        <v>40</v>
      </c>
      <c r="E63">
        <v>4.8579565392111702E-2</v>
      </c>
      <c r="F63">
        <v>0.99998559364691997</v>
      </c>
      <c r="G63" t="s">
        <v>39</v>
      </c>
      <c r="H63">
        <v>33.908567716510298</v>
      </c>
      <c r="I63">
        <v>2.33422807215883E-2</v>
      </c>
      <c r="J63" t="s">
        <v>38</v>
      </c>
      <c r="K63">
        <v>2.0185490385731E-2</v>
      </c>
      <c r="L63">
        <v>0.99999982710948299</v>
      </c>
      <c r="M63" t="s">
        <v>37</v>
      </c>
      <c r="N63">
        <v>27.189849814464001</v>
      </c>
      <c r="O63">
        <v>0.664952868414878</v>
      </c>
      <c r="P63" t="s">
        <v>36</v>
      </c>
      <c r="Q63">
        <v>0.71836132570788203</v>
      </c>
      <c r="R63">
        <v>0.99651557142872704</v>
      </c>
      <c r="S63" t="s">
        <v>35</v>
      </c>
      <c r="T63">
        <v>-2.3941387442095001</v>
      </c>
      <c r="U63" s="1">
        <v>9.8906757906791801E-5</v>
      </c>
      <c r="V63" t="s">
        <v>34</v>
      </c>
      <c r="W63">
        <v>7.4564175068901201E-2</v>
      </c>
      <c r="X63">
        <v>0.99972832270744205</v>
      </c>
      <c r="Y63" t="s">
        <v>33</v>
      </c>
      <c r="Z63">
        <v>-1.2259048240629</v>
      </c>
      <c r="AA63">
        <v>1.27068485463618E-3</v>
      </c>
      <c r="AB63" t="s">
        <v>32</v>
      </c>
      <c r="AC63">
        <v>-0.60629552399089803</v>
      </c>
      <c r="AD63">
        <v>0.99666098470726305</v>
      </c>
      <c r="AE63" t="s">
        <v>31</v>
      </c>
      <c r="AF63">
        <v>2.3671152700010301</v>
      </c>
      <c r="AG63" s="1">
        <v>1.0321162383664501E-4</v>
      </c>
      <c r="AH63" t="s">
        <v>30</v>
      </c>
      <c r="AI63">
        <v>-5.7827704718076002E-2</v>
      </c>
      <c r="AJ63">
        <v>0.99976560241712598</v>
      </c>
      <c r="AK63" t="s">
        <v>29</v>
      </c>
      <c r="AL63">
        <v>1.1936243103805999</v>
      </c>
      <c r="AM63">
        <v>1.47309959514054E-3</v>
      </c>
      <c r="AN63" t="s">
        <v>28</v>
      </c>
      <c r="AO63">
        <v>0.39993373461199999</v>
      </c>
      <c r="AP63">
        <v>0.994987726236776</v>
      </c>
      <c r="AQ63" t="s">
        <v>27</v>
      </c>
      <c r="AR63">
        <v>4.0637115956751497</v>
      </c>
      <c r="AS63" s="1">
        <v>6.85000070904399E-5</v>
      </c>
      <c r="AT63" t="s">
        <v>26</v>
      </c>
      <c r="AU63">
        <v>-0.140334900302858</v>
      </c>
      <c r="AV63">
        <v>0.99942384916688098</v>
      </c>
      <c r="AW63" t="s">
        <v>25</v>
      </c>
      <c r="AX63">
        <v>0.24541349303791399</v>
      </c>
      <c r="AY63" s="1">
        <v>6.0147535595344399E-4</v>
      </c>
      <c r="AZ63" t="s">
        <v>24</v>
      </c>
      <c r="BA63">
        <v>0.20356394500268499</v>
      </c>
      <c r="BB63">
        <v>0.99959358908898299</v>
      </c>
      <c r="BC63" t="s">
        <v>23</v>
      </c>
      <c r="BD63">
        <v>11.855100744995401</v>
      </c>
      <c r="BE63" s="1">
        <v>8.46209773692524E-4</v>
      </c>
      <c r="BF63" t="s">
        <v>22</v>
      </c>
      <c r="BG63">
        <v>6.19640389304775E-2</v>
      </c>
      <c r="BH63">
        <v>0.99999615252960705</v>
      </c>
      <c r="BI63" t="s">
        <v>21</v>
      </c>
      <c r="BJ63">
        <v>20.823542448216099</v>
      </c>
      <c r="BK63">
        <v>8.1691598472915197E-2</v>
      </c>
      <c r="BL63" t="s">
        <v>20</v>
      </c>
      <c r="BM63">
        <v>-3.2109884048885098</v>
      </c>
      <c r="BN63">
        <v>0.99469901358701696</v>
      </c>
      <c r="BO63" t="s">
        <v>19</v>
      </c>
      <c r="BP63">
        <v>1.37028656708633</v>
      </c>
      <c r="BQ63" s="1">
        <v>6.5006130440986104E-5</v>
      </c>
      <c r="BR63" t="s">
        <v>18</v>
      </c>
      <c r="BS63">
        <v>-5.4434601947820203E-2</v>
      </c>
      <c r="BT63">
        <v>0.99981801654165903</v>
      </c>
      <c r="BU63" t="s">
        <v>17</v>
      </c>
      <c r="BV63">
        <v>3.4442116296631</v>
      </c>
      <c r="BW63">
        <v>1.8910907539503E-3</v>
      </c>
      <c r="CB63" s="1">
        <f t="shared" si="1"/>
        <v>-1689.96745809552</v>
      </c>
      <c r="CC63">
        <v>0</v>
      </c>
      <c r="CE63">
        <v>33.35</v>
      </c>
    </row>
    <row r="64" spans="1:83">
      <c r="A64" t="s">
        <v>4</v>
      </c>
      <c r="B64">
        <v>1691.33137526524</v>
      </c>
      <c r="C64">
        <v>6.5147588493107298</v>
      </c>
      <c r="D64" t="s">
        <v>40</v>
      </c>
      <c r="E64">
        <v>4.7445059252917601E-2</v>
      </c>
      <c r="F64">
        <v>0.99998542403107504</v>
      </c>
      <c r="G64" t="s">
        <v>39</v>
      </c>
      <c r="H64">
        <v>33.863780303088198</v>
      </c>
      <c r="I64">
        <v>2.3080864501439601E-2</v>
      </c>
      <c r="J64" t="s">
        <v>38</v>
      </c>
      <c r="K64">
        <v>2.0223571126577401E-2</v>
      </c>
      <c r="L64">
        <v>0.99999982687393896</v>
      </c>
      <c r="M64" t="s">
        <v>37</v>
      </c>
      <c r="N64">
        <v>27.232677491681901</v>
      </c>
      <c r="O64">
        <v>0.66465507412470104</v>
      </c>
      <c r="P64" t="s">
        <v>36</v>
      </c>
      <c r="Q64">
        <v>0.75133385549376197</v>
      </c>
      <c r="R64">
        <v>0.99644600351496404</v>
      </c>
      <c r="S64" t="s">
        <v>35</v>
      </c>
      <c r="T64">
        <v>-2.3886043994165802</v>
      </c>
      <c r="U64" s="1">
        <v>9.6984300666819097E-5</v>
      </c>
      <c r="V64" t="s">
        <v>34</v>
      </c>
      <c r="W64">
        <v>7.5979691703259994E-2</v>
      </c>
      <c r="X64">
        <v>0.99972406839386296</v>
      </c>
      <c r="Y64" t="s">
        <v>33</v>
      </c>
      <c r="Z64">
        <v>-1.2228620683126401</v>
      </c>
      <c r="AA64">
        <v>1.25132362152929E-3</v>
      </c>
      <c r="AB64" t="s">
        <v>32</v>
      </c>
      <c r="AC64">
        <v>-0.61655978613388496</v>
      </c>
      <c r="AD64">
        <v>0.99659416425590996</v>
      </c>
      <c r="AE64" t="s">
        <v>31</v>
      </c>
      <c r="AF64">
        <v>2.3653181443773601</v>
      </c>
      <c r="AG64" s="1">
        <v>1.0120152488058899E-4</v>
      </c>
      <c r="AH64" t="s">
        <v>30</v>
      </c>
      <c r="AI64">
        <v>-5.8850908493582599E-2</v>
      </c>
      <c r="AJ64">
        <v>0.99976164363277398</v>
      </c>
      <c r="AK64" t="s">
        <v>29</v>
      </c>
      <c r="AL64">
        <v>1.1910746529624601</v>
      </c>
      <c r="AM64">
        <v>1.44891710625027E-3</v>
      </c>
      <c r="AN64" t="s">
        <v>28</v>
      </c>
      <c r="AO64">
        <v>0.51512265672375601</v>
      </c>
      <c r="AP64">
        <v>0.994911645634042</v>
      </c>
      <c r="AQ64" t="s">
        <v>27</v>
      </c>
      <c r="AR64">
        <v>4.0771246042627096</v>
      </c>
      <c r="AS64" s="1">
        <v>6.7483712871027295E-5</v>
      </c>
      <c r="AT64" t="s">
        <v>26</v>
      </c>
      <c r="AU64">
        <v>-0.14323724140948399</v>
      </c>
      <c r="AV64">
        <v>0.99940907081903296</v>
      </c>
      <c r="AW64" t="s">
        <v>25</v>
      </c>
      <c r="AX64">
        <v>0.242459425730809</v>
      </c>
      <c r="AY64" s="1">
        <v>5.8654365674792495E-4</v>
      </c>
      <c r="AZ64" t="s">
        <v>24</v>
      </c>
      <c r="BA64">
        <v>0.20004718724434101</v>
      </c>
      <c r="BB64">
        <v>0.99958850343364003</v>
      </c>
      <c r="BC64" t="s">
        <v>23</v>
      </c>
      <c r="BD64">
        <v>11.850066590127399</v>
      </c>
      <c r="BE64" s="1">
        <v>8.3591069697696099E-4</v>
      </c>
      <c r="BF64" t="s">
        <v>22</v>
      </c>
      <c r="BG64">
        <v>6.2895852995291102E-2</v>
      </c>
      <c r="BH64">
        <v>0.99999613127097597</v>
      </c>
      <c r="BI64" t="s">
        <v>21</v>
      </c>
      <c r="BJ64">
        <v>20.952289043165099</v>
      </c>
      <c r="BK64">
        <v>8.1287767705451403E-2</v>
      </c>
      <c r="BL64" t="s">
        <v>20</v>
      </c>
      <c r="BM64">
        <v>-3.2925942739756202</v>
      </c>
      <c r="BN64">
        <v>0.99457307020042396</v>
      </c>
      <c r="BO64" t="s">
        <v>19</v>
      </c>
      <c r="BP64">
        <v>1.36126713680166</v>
      </c>
      <c r="BQ64" s="1">
        <v>6.3502807149329595E-5</v>
      </c>
      <c r="BR64" t="s">
        <v>18</v>
      </c>
      <c r="BS64">
        <v>-5.1179413611233002E-2</v>
      </c>
      <c r="BT64">
        <v>0.99981667260502705</v>
      </c>
      <c r="BU64" t="s">
        <v>17</v>
      </c>
      <c r="BV64">
        <v>3.4546251432233301</v>
      </c>
      <c r="BW64">
        <v>1.8774363353669301E-3</v>
      </c>
      <c r="CB64" s="1">
        <f t="shared" si="1"/>
        <v>-1691.33137526524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Var04-Local</vt:lpstr>
      <vt:lpstr>Var05-Local</vt:lpstr>
      <vt:lpstr>GlobalModel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2016-12-07T11:03:10Z</dcterms:created>
  <dcterms:modified xsi:type="dcterms:W3CDTF">2016-12-07T14:18:35Z</dcterms:modified>
</cp:coreProperties>
</file>