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460" windowWidth="25600" windowHeight="16000" tabRatio="500"/>
  </bookViews>
  <sheets>
    <sheet name="Var04-Local" sheetId="1" r:id="rId1"/>
    <sheet name="Var05-Local" sheetId="2" r:id="rId2"/>
    <sheet name="GlobalModel" sheetId="3" r:id="rId3"/>
    <sheet name="Sheet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4" i="4" l="1"/>
  <c r="B64" i="4"/>
  <c r="D63" i="4"/>
  <c r="B63" i="4"/>
  <c r="D62" i="4"/>
  <c r="B62" i="4"/>
  <c r="D61" i="4"/>
  <c r="B61" i="4"/>
  <c r="D60" i="4"/>
  <c r="B60" i="4"/>
  <c r="D59" i="4"/>
  <c r="B59" i="4"/>
  <c r="D58" i="4"/>
  <c r="B58" i="4"/>
  <c r="D57" i="4"/>
  <c r="B57" i="4"/>
  <c r="D56" i="4"/>
  <c r="B56" i="4"/>
  <c r="D55" i="4"/>
  <c r="B55" i="4"/>
  <c r="D54" i="4"/>
  <c r="B54" i="4"/>
  <c r="D53" i="4"/>
  <c r="B53" i="4"/>
  <c r="D52" i="4"/>
  <c r="B52" i="4"/>
  <c r="D51" i="4"/>
  <c r="B51" i="4"/>
  <c r="D50" i="4"/>
  <c r="B50" i="4"/>
  <c r="D49" i="4"/>
  <c r="B49" i="4"/>
  <c r="D48" i="4"/>
  <c r="B48" i="4"/>
  <c r="D47" i="4"/>
  <c r="B47" i="4"/>
  <c r="D46" i="4"/>
  <c r="B46" i="4"/>
  <c r="D45" i="4"/>
  <c r="B45" i="4"/>
  <c r="D44" i="4"/>
  <c r="B44" i="4"/>
  <c r="D43" i="4"/>
  <c r="B43" i="4"/>
  <c r="D42" i="4"/>
  <c r="B42" i="4"/>
  <c r="D41" i="4"/>
  <c r="B41" i="4"/>
  <c r="D40" i="4"/>
  <c r="B40" i="4"/>
  <c r="D39" i="4"/>
  <c r="B39" i="4"/>
  <c r="D38" i="4"/>
  <c r="B38" i="4"/>
  <c r="D37" i="4"/>
  <c r="B37" i="4"/>
  <c r="D36" i="4"/>
  <c r="B36" i="4"/>
  <c r="D35" i="4"/>
  <c r="B35" i="4"/>
  <c r="D34" i="4"/>
  <c r="B34" i="4"/>
  <c r="D33" i="4"/>
  <c r="B33" i="4"/>
  <c r="D32" i="4"/>
  <c r="B32" i="4"/>
  <c r="D31" i="4"/>
  <c r="B31" i="4"/>
  <c r="D30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D21" i="4"/>
  <c r="B21" i="4"/>
  <c r="D20" i="4"/>
  <c r="B20" i="4"/>
  <c r="D19" i="4"/>
  <c r="B19" i="4"/>
  <c r="D18" i="4"/>
  <c r="B18" i="4"/>
  <c r="D17" i="4"/>
  <c r="B17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B4" i="4"/>
  <c r="D3" i="4"/>
  <c r="B3" i="4"/>
  <c r="CM5" i="3"/>
  <c r="CL5" i="3"/>
  <c r="CK5" i="3"/>
  <c r="CJ5" i="3"/>
  <c r="CI5" i="3"/>
  <c r="CH5" i="3"/>
  <c r="CG5" i="3"/>
  <c r="CB2" i="3"/>
  <c r="CG2" i="3"/>
  <c r="CH2" i="3"/>
  <c r="CI2" i="3"/>
  <c r="CJ2" i="3"/>
  <c r="CK2" i="3"/>
  <c r="CL2" i="3"/>
  <c r="CM2" i="3"/>
  <c r="CB3" i="3"/>
  <c r="CB4" i="3"/>
  <c r="CB5" i="3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7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49" i="3"/>
  <c r="CB50" i="3"/>
  <c r="CB51" i="3"/>
  <c r="CB52" i="3"/>
  <c r="CB53" i="3"/>
  <c r="CB54" i="3"/>
  <c r="CB55" i="3"/>
  <c r="CB56" i="3"/>
  <c r="CB57" i="3"/>
  <c r="CB58" i="3"/>
  <c r="CB59" i="3"/>
  <c r="CB60" i="3"/>
  <c r="CB61" i="3"/>
  <c r="CB62" i="3"/>
  <c r="CB63" i="3"/>
  <c r="CB64" i="3"/>
  <c r="T2" i="2"/>
  <c r="U2" i="2"/>
  <c r="T3" i="2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  <c r="T2" i="1"/>
  <c r="U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X2" i="1"/>
  <c r="Y2" i="1"/>
</calcChain>
</file>

<file path=xl/sharedStrings.xml><?xml version="1.0" encoding="utf-8"?>
<sst xmlns="http://schemas.openxmlformats.org/spreadsheetml/2006/main" count="2257" uniqueCount="62">
  <si>
    <t>VAR04_Beta_GlobalHidden_0_Parameter_{DEFAULTING = 1}_5</t>
  </si>
  <si>
    <t>VAR04_Beta0_Parameter_{DEFAULTING = 1}_4</t>
  </si>
  <si>
    <t>VAR04_Beta_GlobalHidden_0_Parameter_{DEFAULTING = 0}_2</t>
  </si>
  <si>
    <t>VAR04_Beta0_Parameter_{DEFAULTING = 0}_1</t>
  </si>
  <si>
    <t>GlobalHidden_0</t>
  </si>
  <si>
    <t>VAR04learntMean_c1</t>
  </si>
  <si>
    <t>VAR04learntMean_c0</t>
  </si>
  <si>
    <t>VAR04realMean_c1</t>
  </si>
  <si>
    <t>VAR04realMean_c0</t>
  </si>
  <si>
    <t>VAR07_Beta_GlobalHidden_0_Parameter_{DEFAULTING = 1}_5</t>
  </si>
  <si>
    <t>VAR07_Beta0_Parameter_{DEFAULTING = 1}_4</t>
  </si>
  <si>
    <t>VAR07_Beta_GlobalHidden_0_Parameter_{DEFAULTING = 0}_2</t>
  </si>
  <si>
    <t>VAR07_Beta0_Parameter_{DEFAULTING = 0}_1</t>
  </si>
  <si>
    <t>VAR07learntMean_c1</t>
  </si>
  <si>
    <t>VAR07learntMean_c0</t>
  </si>
  <si>
    <t>VAR07realMean_c1</t>
  </si>
  <si>
    <t>VAR07realMean_c0</t>
  </si>
  <si>
    <t>VAR08_Beta_GlobalHidden_0_Parameter_{DEFAULTING = 1}_35</t>
  </si>
  <si>
    <t>VAR08_Beta0_Parameter_{DEFAULTING = 1}_34</t>
  </si>
  <si>
    <t>VAR08_Beta_GlobalHidden_0_Parameter_{DEFAULTING = 0}_32</t>
  </si>
  <si>
    <t>VAR08_Beta0_Parameter_{DEFAULTING = 0}_31</t>
  </si>
  <si>
    <t>VAR07_Beta_GlobalHidden_0_Parameter_{DEFAULTING = 1}_29</t>
  </si>
  <si>
    <t>VAR07_Beta0_Parameter_{DEFAULTING = 1}_28</t>
  </si>
  <si>
    <t>VAR07_Beta_GlobalHidden_0_Parameter_{DEFAULTING = 0}_26</t>
  </si>
  <si>
    <t>VAR07_Beta0_Parameter_{DEFAULTING = 0}_25</t>
  </si>
  <si>
    <t>VAR04_Beta_GlobalHidden_0_Parameter_{DEFAULTING = 1}_23</t>
  </si>
  <si>
    <t>VAR04_Beta0_Parameter_{DEFAULTING = 1}_22</t>
  </si>
  <si>
    <t>VAR04_Beta_GlobalHidden_0_Parameter_{DEFAULTING = 0}_20</t>
  </si>
  <si>
    <t>VAR04_Beta0_Parameter_{DEFAULTING = 0}_19</t>
  </si>
  <si>
    <t>VAR03_Beta_GlobalHidden_0_Parameter_{DEFAULTING = 1}_17</t>
  </si>
  <si>
    <t>VAR03_Beta0_Parameter_{DEFAULTING = 1}_16</t>
  </si>
  <si>
    <t>VAR03_Beta_GlobalHidden_0_Parameter_{DEFAULTING = 0}_14</t>
  </si>
  <si>
    <t>VAR03_Beta0_Parameter_{DEFAULTING = 0}_13</t>
  </si>
  <si>
    <t>VAR02_Beta_GlobalHidden_0_Parameter_{DEFAULTING = 1}_11</t>
  </si>
  <si>
    <t>VAR02_Beta0_Parameter_{DEFAULTING = 1}_10</t>
  </si>
  <si>
    <t>VAR02_Beta_GlobalHidden_0_Parameter_{DEFAULTING = 0}_8</t>
  </si>
  <si>
    <t>VAR02_Beta0_Parameter_{DEFAULTING = 0}_7</t>
  </si>
  <si>
    <t>VAR01_Beta_GlobalHidden_0_Parameter_{DEFAULTING = 1}_5</t>
  </si>
  <si>
    <t>VAR01_Beta0_Parameter_{DEFAULTING = 1}_4</t>
  </si>
  <si>
    <t>VAR01_Beta_GlobalHidden_0_Parameter_{DEFAULTING = 0}_2</t>
  </si>
  <si>
    <t>VAR01_Beta0_Parameter_{DEFAULTING = 0}_1</t>
  </si>
  <si>
    <t>6 Shift</t>
  </si>
  <si>
    <t>5 Shift</t>
  </si>
  <si>
    <t>4 Shift</t>
  </si>
  <si>
    <t>3 Shift</t>
  </si>
  <si>
    <t>2 Shift</t>
  </si>
  <si>
    <t>1 Shift</t>
  </si>
  <si>
    <t>0 Shift</t>
  </si>
  <si>
    <t>UR</t>
  </si>
  <si>
    <t>UR-Shited 3 Shift</t>
  </si>
  <si>
    <t>GLOBAL MINUS</t>
  </si>
  <si>
    <t>Hidden</t>
  </si>
  <si>
    <t>alpha1</t>
  </si>
  <si>
    <t>Beta1</t>
  </si>
  <si>
    <t>alpha2</t>
  </si>
  <si>
    <t>Beta2</t>
  </si>
  <si>
    <t>Beta1Var</t>
  </si>
  <si>
    <t>HiddenVariance</t>
  </si>
  <si>
    <t>alpha1Variance</t>
  </si>
  <si>
    <t>Beta1Variance</t>
  </si>
  <si>
    <t>HiddenRateOfChange</t>
  </si>
  <si>
    <t>Var04RateChange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</si>
</sst>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'Var04-Local'!$Q$1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'Var04-Local'!$Q$2:$Q$64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'Var04-Local'!$R$1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'Var04-Local'!$R$2:$R$64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'Var04-Local'!$S$2:$S$64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'Var04-Local'!$T$1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'Var04-Local'!$T$2:$T$64</c:f>
              <c:numCache>
                <c:formatCode>General</c:formatCode>
                <c:ptCount val="63"/>
                <c:pt idx="0">
                  <c:v>7703.94588266123</c:v>
                </c:pt>
                <c:pt idx="1">
                  <c:v>7766.452804852275</c:v>
                </c:pt>
                <c:pt idx="2">
                  <c:v>7766.450293779607</c:v>
                </c:pt>
                <c:pt idx="3">
                  <c:v>7766.423601173705</c:v>
                </c:pt>
                <c:pt idx="4">
                  <c:v>7759.698967977306</c:v>
                </c:pt>
                <c:pt idx="5">
                  <c:v>7058.647370874088</c:v>
                </c:pt>
                <c:pt idx="6">
                  <c:v>6724.289063865813</c:v>
                </c:pt>
                <c:pt idx="7">
                  <c:v>6778.086631637264</c:v>
                </c:pt>
                <c:pt idx="8">
                  <c:v>6827.134681585364</c:v>
                </c:pt>
                <c:pt idx="9">
                  <c:v>6916.675359403295</c:v>
                </c:pt>
                <c:pt idx="10">
                  <c:v>6877.755697863054</c:v>
                </c:pt>
                <c:pt idx="11">
                  <c:v>6885.523031775776</c:v>
                </c:pt>
                <c:pt idx="12">
                  <c:v>6809.696889617935</c:v>
                </c:pt>
                <c:pt idx="13">
                  <c:v>6678.901963227925</c:v>
                </c:pt>
                <c:pt idx="14">
                  <c:v>6401.91058577288</c:v>
                </c:pt>
                <c:pt idx="15">
                  <c:v>6142.771275779913</c:v>
                </c:pt>
                <c:pt idx="16">
                  <c:v>5883.475524593405</c:v>
                </c:pt>
                <c:pt idx="17">
                  <c:v>5903.503426272046</c:v>
                </c:pt>
                <c:pt idx="18">
                  <c:v>5984.521835141966</c:v>
                </c:pt>
                <c:pt idx="19">
                  <c:v>6125.308896223364</c:v>
                </c:pt>
                <c:pt idx="20">
                  <c:v>6351.174910755074</c:v>
                </c:pt>
                <c:pt idx="21">
                  <c:v>6553.810367911737</c:v>
                </c:pt>
                <c:pt idx="22">
                  <c:v>6741.297563710062</c:v>
                </c:pt>
                <c:pt idx="23">
                  <c:v>6782.527722584993</c:v>
                </c:pt>
                <c:pt idx="24">
                  <c:v>6646.433118853111</c:v>
                </c:pt>
                <c:pt idx="25">
                  <c:v>6457.564475358726</c:v>
                </c:pt>
                <c:pt idx="26">
                  <c:v>6297.693759390593</c:v>
                </c:pt>
                <c:pt idx="27">
                  <c:v>6289.848955426778</c:v>
                </c:pt>
                <c:pt idx="28">
                  <c:v>6356.411124747406</c:v>
                </c:pt>
                <c:pt idx="29">
                  <c:v>6551.44893191503</c:v>
                </c:pt>
                <c:pt idx="30">
                  <c:v>6852.318788786361</c:v>
                </c:pt>
                <c:pt idx="31">
                  <c:v>7053.832360731971</c:v>
                </c:pt>
                <c:pt idx="32">
                  <c:v>7250.118097932833</c:v>
                </c:pt>
                <c:pt idx="33">
                  <c:v>7171.853685413385</c:v>
                </c:pt>
                <c:pt idx="34">
                  <c:v>6914.628563102918</c:v>
                </c:pt>
                <c:pt idx="35">
                  <c:v>6706.439708849304</c:v>
                </c:pt>
                <c:pt idx="36">
                  <c:v>6491.322990551557</c:v>
                </c:pt>
                <c:pt idx="37">
                  <c:v>6575.074252891328</c:v>
                </c:pt>
                <c:pt idx="38">
                  <c:v>6638.353229339216</c:v>
                </c:pt>
                <c:pt idx="39">
                  <c:v>6877.359897815314</c:v>
                </c:pt>
                <c:pt idx="40">
                  <c:v>7049.758085541355</c:v>
                </c:pt>
                <c:pt idx="41">
                  <c:v>7182.102866494142</c:v>
                </c:pt>
                <c:pt idx="42">
                  <c:v>7156.070901524644</c:v>
                </c:pt>
                <c:pt idx="43">
                  <c:v>6829.643188951396</c:v>
                </c:pt>
                <c:pt idx="44">
                  <c:v>6603.446151534257</c:v>
                </c:pt>
                <c:pt idx="45">
                  <c:v>6577.338753805835</c:v>
                </c:pt>
                <c:pt idx="46">
                  <c:v>6615.796912858337</c:v>
                </c:pt>
                <c:pt idx="47">
                  <c:v>6914.341632612387</c:v>
                </c:pt>
                <c:pt idx="48">
                  <c:v>7159.825711387617</c:v>
                </c:pt>
                <c:pt idx="49">
                  <c:v>7254.1223793215</c:v>
                </c:pt>
                <c:pt idx="50">
                  <c:v>7308.791670157434</c:v>
                </c:pt>
                <c:pt idx="51">
                  <c:v>6987.478025207644</c:v>
                </c:pt>
                <c:pt idx="52">
                  <c:v>6785.914343115292</c:v>
                </c:pt>
                <c:pt idx="53">
                  <c:v>6832.254470788675</c:v>
                </c:pt>
                <c:pt idx="54">
                  <c:v>6999.488462442464</c:v>
                </c:pt>
                <c:pt idx="55">
                  <c:v>7341.446390096592</c:v>
                </c:pt>
                <c:pt idx="56">
                  <c:v>7686.310738397706</c:v>
                </c:pt>
                <c:pt idx="57">
                  <c:v>7947.260713658626</c:v>
                </c:pt>
                <c:pt idx="58">
                  <c:v>7982.344740325725</c:v>
                </c:pt>
                <c:pt idx="59">
                  <c:v>7747.937317040672</c:v>
                </c:pt>
                <c:pt idx="60">
                  <c:v>7594.453811227633</c:v>
                </c:pt>
                <c:pt idx="61">
                  <c:v>7629.52900438545</c:v>
                </c:pt>
                <c:pt idx="62">
                  <c:v>7894.095571712306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'Var04-Local'!$U$1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'Var04-Local'!$U$2:$U$64</c:f>
              <c:numCache>
                <c:formatCode>General</c:formatCode>
                <c:ptCount val="63"/>
                <c:pt idx="0">
                  <c:v>1366.800255774353</c:v>
                </c:pt>
                <c:pt idx="1">
                  <c:v>1361.150579426954</c:v>
                </c:pt>
                <c:pt idx="2">
                  <c:v>1361.147641574584</c:v>
                </c:pt>
                <c:pt idx="3">
                  <c:v>1361.125289399537</c:v>
                </c:pt>
                <c:pt idx="4">
                  <c:v>1361.49226549057</c:v>
                </c:pt>
                <c:pt idx="5">
                  <c:v>1111.139752383682</c:v>
                </c:pt>
                <c:pt idx="6">
                  <c:v>818.9566965677003</c:v>
                </c:pt>
                <c:pt idx="7">
                  <c:v>762.4354022970258</c:v>
                </c:pt>
                <c:pt idx="8">
                  <c:v>838.2409915333687</c:v>
                </c:pt>
                <c:pt idx="9">
                  <c:v>840.507377076586</c:v>
                </c:pt>
                <c:pt idx="10">
                  <c:v>784.3828592053845</c:v>
                </c:pt>
                <c:pt idx="11">
                  <c:v>774.6834494728304</c:v>
                </c:pt>
                <c:pt idx="12">
                  <c:v>693.4365891241681</c:v>
                </c:pt>
                <c:pt idx="13">
                  <c:v>602.1558167580705</c:v>
                </c:pt>
                <c:pt idx="14">
                  <c:v>408.8456665045896</c:v>
                </c:pt>
                <c:pt idx="15">
                  <c:v>227.9943367210346</c:v>
                </c:pt>
                <c:pt idx="16">
                  <c:v>47.03382783267466</c:v>
                </c:pt>
                <c:pt idx="17">
                  <c:v>61.01114625439345</c:v>
                </c:pt>
                <c:pt idx="18">
                  <c:v>117.553270185613</c:v>
                </c:pt>
                <c:pt idx="19">
                  <c:v>215.8074764408527</c:v>
                </c:pt>
                <c:pt idx="20">
                  <c:v>373.4376294349322</c:v>
                </c:pt>
                <c:pt idx="21">
                  <c:v>514.8553552484177</c:v>
                </c:pt>
                <c:pt idx="22">
                  <c:v>645.7012260599015</c:v>
                </c:pt>
                <c:pt idx="23">
                  <c:v>674.4754365797986</c:v>
                </c:pt>
                <c:pt idx="24">
                  <c:v>579.4960601897603</c:v>
                </c:pt>
                <c:pt idx="25">
                  <c:v>447.6860876645464</c:v>
                </c:pt>
                <c:pt idx="26">
                  <c:v>336.1135455555532</c:v>
                </c:pt>
                <c:pt idx="27">
                  <c:v>330.6387172526381</c:v>
                </c:pt>
                <c:pt idx="28">
                  <c:v>377.0919428757236</c:v>
                </c:pt>
                <c:pt idx="29">
                  <c:v>513.2073272428832</c:v>
                </c:pt>
                <c:pt idx="30">
                  <c:v>723.1820844823191</c:v>
                </c:pt>
                <c:pt idx="31">
                  <c:v>863.816855242444</c:v>
                </c:pt>
                <c:pt idx="32">
                  <c:v>1000.803160374169</c:v>
                </c:pt>
                <c:pt idx="33">
                  <c:v>946.1830292977414</c:v>
                </c:pt>
                <c:pt idx="34">
                  <c:v>766.6675963638185</c:v>
                </c:pt>
                <c:pt idx="35">
                  <c:v>621.3741974622672</c:v>
                </c:pt>
                <c:pt idx="36">
                  <c:v>471.2458955698297</c:v>
                </c:pt>
                <c:pt idx="37">
                  <c:v>529.6952569021958</c:v>
                </c:pt>
                <c:pt idx="38">
                  <c:v>573.8571674909582</c:v>
                </c:pt>
                <c:pt idx="39">
                  <c:v>740.6580817259027</c:v>
                </c:pt>
                <c:pt idx="40">
                  <c:v>860.9734499476355</c:v>
                </c:pt>
                <c:pt idx="41">
                  <c:v>953.3358538834741</c:v>
                </c:pt>
                <c:pt idx="42">
                  <c:v>935.168345905852</c:v>
                </c:pt>
                <c:pt idx="43">
                  <c:v>707.3569578973013</c:v>
                </c:pt>
                <c:pt idx="44">
                  <c:v>549.4957865794464</c:v>
                </c:pt>
                <c:pt idx="45">
                  <c:v>531.2756346599963</c:v>
                </c:pt>
                <c:pt idx="46">
                  <c:v>558.1152878406014</c:v>
                </c:pt>
                <c:pt idx="47">
                  <c:v>766.4673497830536</c:v>
                </c:pt>
                <c:pt idx="48">
                  <c:v>937.788798807504</c:v>
                </c:pt>
                <c:pt idx="49">
                  <c:v>1003.597717533359</c:v>
                </c:pt>
                <c:pt idx="50">
                  <c:v>1041.750994804456</c:v>
                </c:pt>
                <c:pt idx="51">
                  <c:v>817.508675226049</c:v>
                </c:pt>
                <c:pt idx="52">
                  <c:v>676.8389329802238</c:v>
                </c:pt>
                <c:pt idx="53">
                  <c:v>709.1793513918432</c:v>
                </c:pt>
                <c:pt idx="54">
                  <c:v>825.8906669248692</c:v>
                </c:pt>
                <c:pt idx="55">
                  <c:v>1064.54047249839</c:v>
                </c:pt>
                <c:pt idx="56">
                  <c:v>1305.21864666999</c:v>
                </c:pt>
                <c:pt idx="57">
                  <c:v>1487.333625806904</c:v>
                </c:pt>
                <c:pt idx="58">
                  <c:v>1511.818497967282</c:v>
                </c:pt>
                <c:pt idx="59">
                  <c:v>1348.22736154962</c:v>
                </c:pt>
                <c:pt idx="60">
                  <c:v>1241.1124042439</c:v>
                </c:pt>
                <c:pt idx="61">
                  <c:v>1265.591111566145</c:v>
                </c:pt>
                <c:pt idx="62">
                  <c:v>1450.230082468056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848648"/>
        <c:axId val="-2049846920"/>
      </c:lineChart>
      <c:catAx>
        <c:axId val="-204984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846920"/>
        <c:crosses val="autoZero"/>
        <c:auto val="1"/>
        <c:lblAlgn val="ctr"/>
        <c:lblOffset val="100"/>
        <c:noMultiLvlLbl val="0"/>
      </c:catAx>
      <c:valAx>
        <c:axId val="-204984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84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'Var05-Local'!$K$2:$K$64</c:f>
              <c:numCache>
                <c:formatCode>0.00E+00</c:formatCode>
                <c:ptCount val="63"/>
                <c:pt idx="0">
                  <c:v>21742.603458936</c:v>
                </c:pt>
                <c:pt idx="1">
                  <c:v>21530.1972494049</c:v>
                </c:pt>
                <c:pt idx="2">
                  <c:v>21530.1972494049</c:v>
                </c:pt>
                <c:pt idx="3">
                  <c:v>21530.1972494049</c:v>
                </c:pt>
                <c:pt idx="4">
                  <c:v>21530.1972494049</c:v>
                </c:pt>
                <c:pt idx="5">
                  <c:v>21530.1972494049</c:v>
                </c:pt>
                <c:pt idx="6">
                  <c:v>21530.1972494049</c:v>
                </c:pt>
                <c:pt idx="7">
                  <c:v>21530.1972494049</c:v>
                </c:pt>
                <c:pt idx="8">
                  <c:v>21530.1972494049</c:v>
                </c:pt>
                <c:pt idx="9">
                  <c:v>21530.1972494049</c:v>
                </c:pt>
                <c:pt idx="10">
                  <c:v>21530.1972494049</c:v>
                </c:pt>
                <c:pt idx="11">
                  <c:v>21530.1972494049</c:v>
                </c:pt>
                <c:pt idx="12">
                  <c:v>21530.1972494049</c:v>
                </c:pt>
                <c:pt idx="13">
                  <c:v>21530.1972494049</c:v>
                </c:pt>
                <c:pt idx="14">
                  <c:v>21530.1972494049</c:v>
                </c:pt>
                <c:pt idx="15">
                  <c:v>21530.1972494049</c:v>
                </c:pt>
                <c:pt idx="16">
                  <c:v>21530.1972494049</c:v>
                </c:pt>
                <c:pt idx="17">
                  <c:v>21530.1972494049</c:v>
                </c:pt>
                <c:pt idx="18">
                  <c:v>21530.1972494049</c:v>
                </c:pt>
                <c:pt idx="19">
                  <c:v>21530.1972494049</c:v>
                </c:pt>
                <c:pt idx="20">
                  <c:v>21530.1972494049</c:v>
                </c:pt>
                <c:pt idx="21">
                  <c:v>21530.1972494049</c:v>
                </c:pt>
                <c:pt idx="22">
                  <c:v>21530.1972494049</c:v>
                </c:pt>
                <c:pt idx="23">
                  <c:v>21530.1972494049</c:v>
                </c:pt>
                <c:pt idx="24">
                  <c:v>21530.1972494049</c:v>
                </c:pt>
                <c:pt idx="25">
                  <c:v>21530.1972494049</c:v>
                </c:pt>
                <c:pt idx="26">
                  <c:v>21530.1972494049</c:v>
                </c:pt>
                <c:pt idx="27">
                  <c:v>21530.1972494049</c:v>
                </c:pt>
                <c:pt idx="28">
                  <c:v>21530.1972494049</c:v>
                </c:pt>
                <c:pt idx="29">
                  <c:v>21530.1972494049</c:v>
                </c:pt>
                <c:pt idx="30">
                  <c:v>21530.1972494049</c:v>
                </c:pt>
                <c:pt idx="31">
                  <c:v>21530.1972494049</c:v>
                </c:pt>
                <c:pt idx="32">
                  <c:v>21530.1972494049</c:v>
                </c:pt>
                <c:pt idx="33">
                  <c:v>21530.1972494049</c:v>
                </c:pt>
                <c:pt idx="34">
                  <c:v>21530.1972494049</c:v>
                </c:pt>
                <c:pt idx="35">
                  <c:v>21530.1972494049</c:v>
                </c:pt>
                <c:pt idx="36">
                  <c:v>21530.1972494049</c:v>
                </c:pt>
                <c:pt idx="37">
                  <c:v>21530.1972494049</c:v>
                </c:pt>
                <c:pt idx="38">
                  <c:v>21530.1972494049</c:v>
                </c:pt>
                <c:pt idx="39">
                  <c:v>21530.1972494049</c:v>
                </c:pt>
                <c:pt idx="40">
                  <c:v>21530.1972494049</c:v>
                </c:pt>
                <c:pt idx="41">
                  <c:v>21530.1972494049</c:v>
                </c:pt>
                <c:pt idx="42">
                  <c:v>21530.1972494049</c:v>
                </c:pt>
                <c:pt idx="43">
                  <c:v>21530.1972494049</c:v>
                </c:pt>
                <c:pt idx="44">
                  <c:v>21530.1972494049</c:v>
                </c:pt>
                <c:pt idx="45">
                  <c:v>21530.1972494049</c:v>
                </c:pt>
                <c:pt idx="46">
                  <c:v>21530.1972494049</c:v>
                </c:pt>
                <c:pt idx="47">
                  <c:v>21530.1972494049</c:v>
                </c:pt>
                <c:pt idx="48">
                  <c:v>21530.1972494049</c:v>
                </c:pt>
                <c:pt idx="49">
                  <c:v>21530.1972494049</c:v>
                </c:pt>
                <c:pt idx="50">
                  <c:v>21530.1972494049</c:v>
                </c:pt>
                <c:pt idx="51">
                  <c:v>21530.1972494049</c:v>
                </c:pt>
                <c:pt idx="52">
                  <c:v>21530.1972494049</c:v>
                </c:pt>
                <c:pt idx="53">
                  <c:v>21530.1972494049</c:v>
                </c:pt>
                <c:pt idx="54">
                  <c:v>21530.1972494049</c:v>
                </c:pt>
                <c:pt idx="55">
                  <c:v>21530.1972494049</c:v>
                </c:pt>
                <c:pt idx="56">
                  <c:v>21530.1972494049</c:v>
                </c:pt>
                <c:pt idx="57">
                  <c:v>21530.1972494049</c:v>
                </c:pt>
                <c:pt idx="58">
                  <c:v>21530.1972494049</c:v>
                </c:pt>
                <c:pt idx="59">
                  <c:v>21530.1972494049</c:v>
                </c:pt>
                <c:pt idx="60">
                  <c:v>21530.1972494049</c:v>
                </c:pt>
                <c:pt idx="61">
                  <c:v>21530.1972494049</c:v>
                </c:pt>
                <c:pt idx="62">
                  <c:v>21530.1972494049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639304"/>
        <c:axId val="-2049636280"/>
      </c:lineChart>
      <c:lineChart>
        <c:grouping val="standard"/>
        <c:varyColors val="0"/>
        <c:ser>
          <c:idx val="1"/>
          <c:order val="1"/>
          <c:tx>
            <c:strRef>
              <c:f>'Var05-Local'!$N$1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'Var05-Local'!$N$2:$N$64</c:f>
              <c:numCache>
                <c:formatCode>0.00E+00</c:formatCode>
                <c:ptCount val="63"/>
                <c:pt idx="0">
                  <c:v>-1.6119030656677E-8</c:v>
                </c:pt>
                <c:pt idx="1">
                  <c:v>-1.20851661735387E-8</c:v>
                </c:pt>
                <c:pt idx="2">
                  <c:v>-2.30607671386681E-8</c:v>
                </c:pt>
                <c:pt idx="3">
                  <c:v>-7.8411073336783E-8</c:v>
                </c:pt>
                <c:pt idx="4">
                  <c:v>-3.67448043534123E-7</c:v>
                </c:pt>
                <c:pt idx="5">
                  <c:v>-1.43565456194078E-6</c:v>
                </c:pt>
                <c:pt idx="6">
                  <c:v>-4.37207318996113E-6</c:v>
                </c:pt>
                <c:pt idx="7">
                  <c:v>-3.20056361638005E-5</c:v>
                </c:pt>
                <c:pt idx="8">
                  <c:v>-0.000194769564821939</c:v>
                </c:pt>
                <c:pt idx="9">
                  <c:v>-0.00139064083816835</c:v>
                </c:pt>
                <c:pt idx="10">
                  <c:v>-0.008138654046666</c:v>
                </c:pt>
                <c:pt idx="11">
                  <c:v>-0.0662651828048727</c:v>
                </c:pt>
                <c:pt idx="12">
                  <c:v>-0.468002814997588</c:v>
                </c:pt>
                <c:pt idx="13">
                  <c:v>-0.468002814997588</c:v>
                </c:pt>
                <c:pt idx="14">
                  <c:v>-0.468002814997588</c:v>
                </c:pt>
                <c:pt idx="15">
                  <c:v>-0.468002814997588</c:v>
                </c:pt>
                <c:pt idx="16">
                  <c:v>-0.468002814997588</c:v>
                </c:pt>
                <c:pt idx="17">
                  <c:v>-0.468002814997588</c:v>
                </c:pt>
                <c:pt idx="18">
                  <c:v>-0.468002814997588</c:v>
                </c:pt>
                <c:pt idx="19">
                  <c:v>-0.468002814997588</c:v>
                </c:pt>
                <c:pt idx="20">
                  <c:v>-0.468002814997588</c:v>
                </c:pt>
                <c:pt idx="21">
                  <c:v>-0.468002814997588</c:v>
                </c:pt>
                <c:pt idx="22">
                  <c:v>-0.468002814997588</c:v>
                </c:pt>
                <c:pt idx="23" formatCode="General">
                  <c:v>-0.468002814997588</c:v>
                </c:pt>
                <c:pt idx="24" formatCode="General">
                  <c:v>-0.468002814997588</c:v>
                </c:pt>
                <c:pt idx="25" formatCode="General">
                  <c:v>-0.468002814997588</c:v>
                </c:pt>
                <c:pt idx="26" formatCode="General">
                  <c:v>-0.468002814997588</c:v>
                </c:pt>
                <c:pt idx="27" formatCode="General">
                  <c:v>-0.468002814997588</c:v>
                </c:pt>
                <c:pt idx="28" formatCode="General">
                  <c:v>-0.468002814997588</c:v>
                </c:pt>
                <c:pt idx="29" formatCode="General">
                  <c:v>-0.468002814997588</c:v>
                </c:pt>
                <c:pt idx="30" formatCode="General">
                  <c:v>-0.468002814997588</c:v>
                </c:pt>
                <c:pt idx="31" formatCode="General">
                  <c:v>-0.468002814997588</c:v>
                </c:pt>
                <c:pt idx="32" formatCode="General">
                  <c:v>-0.468002814997588</c:v>
                </c:pt>
                <c:pt idx="33" formatCode="General">
                  <c:v>-0.468002814997588</c:v>
                </c:pt>
                <c:pt idx="34" formatCode="General">
                  <c:v>-0.468002814997588</c:v>
                </c:pt>
                <c:pt idx="35" formatCode="General">
                  <c:v>-0.468002814997588</c:v>
                </c:pt>
                <c:pt idx="36" formatCode="General">
                  <c:v>-0.468002814997588</c:v>
                </c:pt>
                <c:pt idx="37" formatCode="General">
                  <c:v>-0.468002814997588</c:v>
                </c:pt>
                <c:pt idx="38" formatCode="General">
                  <c:v>-0.468002814997588</c:v>
                </c:pt>
                <c:pt idx="39" formatCode="General">
                  <c:v>-0.468002814997588</c:v>
                </c:pt>
                <c:pt idx="40" formatCode="General">
                  <c:v>-0.468002814997588</c:v>
                </c:pt>
                <c:pt idx="41" formatCode="General">
                  <c:v>-0.468002814997588</c:v>
                </c:pt>
                <c:pt idx="42" formatCode="General">
                  <c:v>-0.468002814997588</c:v>
                </c:pt>
                <c:pt idx="43" formatCode="General">
                  <c:v>-0.468002814997588</c:v>
                </c:pt>
                <c:pt idx="44" formatCode="General">
                  <c:v>-0.468002814997588</c:v>
                </c:pt>
                <c:pt idx="45" formatCode="General">
                  <c:v>-0.468002814997588</c:v>
                </c:pt>
                <c:pt idx="46" formatCode="General">
                  <c:v>-0.468002814997588</c:v>
                </c:pt>
                <c:pt idx="47" formatCode="General">
                  <c:v>-0.468002814997588</c:v>
                </c:pt>
                <c:pt idx="48" formatCode="General">
                  <c:v>-0.468002814997588</c:v>
                </c:pt>
                <c:pt idx="49" formatCode="General">
                  <c:v>-0.468002814997588</c:v>
                </c:pt>
                <c:pt idx="50" formatCode="General">
                  <c:v>-0.468002814997588</c:v>
                </c:pt>
                <c:pt idx="51" formatCode="General">
                  <c:v>-0.468002814997588</c:v>
                </c:pt>
                <c:pt idx="52" formatCode="General">
                  <c:v>-0.468002814997588</c:v>
                </c:pt>
                <c:pt idx="53" formatCode="General">
                  <c:v>-0.468002814997588</c:v>
                </c:pt>
                <c:pt idx="54" formatCode="General">
                  <c:v>-0.468002814997588</c:v>
                </c:pt>
                <c:pt idx="55" formatCode="General">
                  <c:v>-0.468002814997588</c:v>
                </c:pt>
                <c:pt idx="56" formatCode="General">
                  <c:v>-0.468002814997588</c:v>
                </c:pt>
                <c:pt idx="57" formatCode="General">
                  <c:v>-0.468002814997588</c:v>
                </c:pt>
                <c:pt idx="58" formatCode="General">
                  <c:v>-0.468002814997588</c:v>
                </c:pt>
                <c:pt idx="59" formatCode="General">
                  <c:v>-0.468002814997588</c:v>
                </c:pt>
                <c:pt idx="60" formatCode="General">
                  <c:v>-0.468002814997588</c:v>
                </c:pt>
                <c:pt idx="61" formatCode="General">
                  <c:v>-0.468002814997588</c:v>
                </c:pt>
                <c:pt idx="62" formatCode="General">
                  <c:v>-0.468002814997588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629944"/>
        <c:axId val="-2049633176"/>
      </c:lineChart>
      <c:catAx>
        <c:axId val="-204963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636280"/>
        <c:crosses val="autoZero"/>
        <c:auto val="1"/>
        <c:lblAlgn val="ctr"/>
        <c:lblOffset val="100"/>
        <c:noMultiLvlLbl val="0"/>
      </c:catAx>
      <c:valAx>
        <c:axId val="-20496362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49639304"/>
        <c:crosses val="autoZero"/>
        <c:crossBetween val="between"/>
      </c:valAx>
      <c:valAx>
        <c:axId val="-204963317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49629944"/>
        <c:crosses val="max"/>
        <c:crossBetween val="between"/>
      </c:valAx>
      <c:catAx>
        <c:axId val="-20496299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963317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'Var05-Local'!$C$2:$C$64</c:f>
              <c:numCache>
                <c:formatCode>General</c:formatCode>
                <c:ptCount val="63"/>
                <c:pt idx="0">
                  <c:v>18.5236183899859</c:v>
                </c:pt>
                <c:pt idx="1">
                  <c:v>10.8569919035159</c:v>
                </c:pt>
                <c:pt idx="2">
                  <c:v>8.33483852513409</c:v>
                </c:pt>
                <c:pt idx="3">
                  <c:v>7.33181018511567</c:v>
                </c:pt>
                <c:pt idx="4">
                  <c:v>6.77029154686499</c:v>
                </c:pt>
                <c:pt idx="5">
                  <c:v>6.52525922572597</c:v>
                </c:pt>
                <c:pt idx="6">
                  <c:v>6.46166210983397</c:v>
                </c:pt>
                <c:pt idx="7">
                  <c:v>6.44651331959816</c:v>
                </c:pt>
                <c:pt idx="8">
                  <c:v>6.53108851091684</c:v>
                </c:pt>
                <c:pt idx="9">
                  <c:v>6.62263746130312</c:v>
                </c:pt>
                <c:pt idx="10">
                  <c:v>6.76977020939085</c:v>
                </c:pt>
                <c:pt idx="11">
                  <c:v>6.95790324150263</c:v>
                </c:pt>
                <c:pt idx="12">
                  <c:v>7.14876465620476</c:v>
                </c:pt>
                <c:pt idx="13">
                  <c:v>8.14875845262423</c:v>
                </c:pt>
                <c:pt idx="14">
                  <c:v>9.14875026044159</c:v>
                </c:pt>
                <c:pt idx="15">
                  <c:v>10.148740706414</c:v>
                </c:pt>
                <c:pt idx="16">
                  <c:v>11.1487296006563</c:v>
                </c:pt>
                <c:pt idx="17">
                  <c:v>12.1487165811851</c:v>
                </c:pt>
                <c:pt idx="18">
                  <c:v>13.1487018774837</c:v>
                </c:pt>
                <c:pt idx="19">
                  <c:v>14.1486843658082</c:v>
                </c:pt>
                <c:pt idx="20">
                  <c:v>15.1486656116969</c:v>
                </c:pt>
                <c:pt idx="21">
                  <c:v>16.1486448083302</c:v>
                </c:pt>
                <c:pt idx="22">
                  <c:v>17.1486222311941</c:v>
                </c:pt>
                <c:pt idx="23">
                  <c:v>18.1485986949008</c:v>
                </c:pt>
                <c:pt idx="24">
                  <c:v>19.1485727754819</c:v>
                </c:pt>
                <c:pt idx="25">
                  <c:v>20.1485468171826</c:v>
                </c:pt>
                <c:pt idx="26">
                  <c:v>21.1485196336314</c:v>
                </c:pt>
                <c:pt idx="27">
                  <c:v>22.1484902513407</c:v>
                </c:pt>
                <c:pt idx="28">
                  <c:v>23.148459518992</c:v>
                </c:pt>
                <c:pt idx="29">
                  <c:v>24.1484251854459</c:v>
                </c:pt>
                <c:pt idx="30">
                  <c:v>25.1483905725926</c:v>
                </c:pt>
                <c:pt idx="31">
                  <c:v>26.1483536722179</c:v>
                </c:pt>
                <c:pt idx="32">
                  <c:v>27.1483140848656</c:v>
                </c:pt>
                <c:pt idx="33">
                  <c:v>28.1482714041685</c:v>
                </c:pt>
                <c:pt idx="34">
                  <c:v>29.148224782958</c:v>
                </c:pt>
                <c:pt idx="35">
                  <c:v>30.1481776866363</c:v>
                </c:pt>
                <c:pt idx="36">
                  <c:v>31.1481276505812</c:v>
                </c:pt>
                <c:pt idx="37">
                  <c:v>32.1480734066949</c:v>
                </c:pt>
                <c:pt idx="38">
                  <c:v>33.1480167583175</c:v>
                </c:pt>
                <c:pt idx="39">
                  <c:v>34.1479571222008</c:v>
                </c:pt>
                <c:pt idx="40">
                  <c:v>35.1478943670553</c:v>
                </c:pt>
                <c:pt idx="41">
                  <c:v>36.1478269454315</c:v>
                </c:pt>
                <c:pt idx="42">
                  <c:v>37.1477571238705</c:v>
                </c:pt>
                <c:pt idx="43">
                  <c:v>38.1476813352919</c:v>
                </c:pt>
                <c:pt idx="44">
                  <c:v>39.1476019043034</c:v>
                </c:pt>
                <c:pt idx="45">
                  <c:v>40.1475171574987</c:v>
                </c:pt>
                <c:pt idx="46">
                  <c:v>41.147427430804</c:v>
                </c:pt>
                <c:pt idx="47">
                  <c:v>42.1473338209445</c:v>
                </c:pt>
                <c:pt idx="48">
                  <c:v>43.1472357491764</c:v>
                </c:pt>
                <c:pt idx="49">
                  <c:v>44.1471285107007</c:v>
                </c:pt>
                <c:pt idx="50">
                  <c:v>45.1470225626614</c:v>
                </c:pt>
                <c:pt idx="51">
                  <c:v>46.1469117253524</c:v>
                </c:pt>
                <c:pt idx="52">
                  <c:v>47.1467967066939</c:v>
                </c:pt>
                <c:pt idx="53">
                  <c:v>48.1466747373929</c:v>
                </c:pt>
                <c:pt idx="54">
                  <c:v>49.146549881503</c:v>
                </c:pt>
                <c:pt idx="55">
                  <c:v>50.1464188527241</c:v>
                </c:pt>
                <c:pt idx="56">
                  <c:v>51.1462828568717</c:v>
                </c:pt>
                <c:pt idx="57">
                  <c:v>52.1461420017762</c:v>
                </c:pt>
                <c:pt idx="58">
                  <c:v>53.1460008190786</c:v>
                </c:pt>
                <c:pt idx="59">
                  <c:v>54.1458530691283</c:v>
                </c:pt>
                <c:pt idx="60">
                  <c:v>55.1457040278812</c:v>
                </c:pt>
                <c:pt idx="61">
                  <c:v>56.1455440553592</c:v>
                </c:pt>
                <c:pt idx="62">
                  <c:v>57.1453867936988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477800"/>
        <c:axId val="-2047474888"/>
      </c:lineChart>
      <c:lineChart>
        <c:grouping val="standard"/>
        <c:varyColors val="0"/>
        <c:ser>
          <c:idx val="1"/>
          <c:order val="1"/>
          <c:tx>
            <c:strRef>
              <c:f>'Var05-Local'!$F$1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'Var05-Local'!$F$2:$F$64</c:f>
              <c:numCache>
                <c:formatCode>General</c:formatCode>
                <c:ptCount val="63"/>
                <c:pt idx="0">
                  <c:v>126440.527901632</c:v>
                </c:pt>
                <c:pt idx="1">
                  <c:v>62963.7382303299</c:v>
                </c:pt>
                <c:pt idx="2" formatCode="0.00E+00">
                  <c:v>0.0</c:v>
                </c:pt>
                <c:pt idx="3" formatCode="0.00E+00">
                  <c:v>0.0</c:v>
                </c:pt>
                <c:pt idx="4" formatCode="0.00E+00">
                  <c:v>0.0</c:v>
                </c:pt>
                <c:pt idx="5" formatCode="0.00E+00">
                  <c:v>0.0</c:v>
                </c:pt>
                <c:pt idx="6" formatCode="0.00E+00">
                  <c:v>0.0</c:v>
                </c:pt>
                <c:pt idx="7" formatCode="0.00E+00">
                  <c:v>0.0</c:v>
                </c:pt>
                <c:pt idx="8" formatCode="0.00E+00">
                  <c:v>0.0</c:v>
                </c:pt>
                <c:pt idx="9" formatCode="0.00E+00">
                  <c:v>0.0</c:v>
                </c:pt>
                <c:pt idx="10" formatCode="0.00E+00">
                  <c:v>0.0</c:v>
                </c:pt>
                <c:pt idx="11" formatCode="0.00E+00">
                  <c:v>0.0</c:v>
                </c:pt>
                <c:pt idx="12" formatCode="0.00E+00">
                  <c:v>0.0</c:v>
                </c:pt>
                <c:pt idx="13" formatCode="0.00E+00">
                  <c:v>0.0</c:v>
                </c:pt>
                <c:pt idx="14" formatCode="0.00E+00">
                  <c:v>0.0</c:v>
                </c:pt>
                <c:pt idx="15" formatCode="0.00E+00">
                  <c:v>0.0</c:v>
                </c:pt>
                <c:pt idx="16" formatCode="0.00E+00">
                  <c:v>0.0</c:v>
                </c:pt>
                <c:pt idx="17" formatCode="0.00E+00">
                  <c:v>0.0</c:v>
                </c:pt>
                <c:pt idx="18" formatCode="0.00E+00">
                  <c:v>0.0</c:v>
                </c:pt>
                <c:pt idx="19" formatCode="0.00E+00">
                  <c:v>0.0</c:v>
                </c:pt>
                <c:pt idx="20" formatCode="0.00E+00">
                  <c:v>0.0</c:v>
                </c:pt>
                <c:pt idx="21" formatCode="0.00E+00">
                  <c:v>0.0</c:v>
                </c:pt>
                <c:pt idx="22" formatCode="0.00E+00">
                  <c:v>0.0</c:v>
                </c:pt>
                <c:pt idx="23" formatCode="0.00E+00">
                  <c:v>0.0</c:v>
                </c:pt>
                <c:pt idx="24" formatCode="0.00E+00">
                  <c:v>0.0</c:v>
                </c:pt>
                <c:pt idx="25" formatCode="0.00E+00">
                  <c:v>0.0</c:v>
                </c:pt>
                <c:pt idx="26" formatCode="0.00E+00">
                  <c:v>0.0</c:v>
                </c:pt>
                <c:pt idx="27" formatCode="0.00E+00">
                  <c:v>0.0</c:v>
                </c:pt>
                <c:pt idx="28" formatCode="0.00E+00">
                  <c:v>0.0</c:v>
                </c:pt>
                <c:pt idx="29" formatCode="0.00E+00">
                  <c:v>0.0</c:v>
                </c:pt>
                <c:pt idx="30" formatCode="0.00E+00">
                  <c:v>0.0</c:v>
                </c:pt>
                <c:pt idx="31" formatCode="0.00E+00">
                  <c:v>0.0</c:v>
                </c:pt>
                <c:pt idx="32" formatCode="0.00E+00">
                  <c:v>0.0</c:v>
                </c:pt>
                <c:pt idx="33" formatCode="0.00E+00">
                  <c:v>0.0</c:v>
                </c:pt>
                <c:pt idx="34" formatCode="0.00E+00">
                  <c:v>0.0</c:v>
                </c:pt>
                <c:pt idx="35" formatCode="0.00E+00">
                  <c:v>0.0</c:v>
                </c:pt>
                <c:pt idx="36" formatCode="0.00E+00">
                  <c:v>0.0</c:v>
                </c:pt>
                <c:pt idx="37" formatCode="0.00E+00">
                  <c:v>0.0</c:v>
                </c:pt>
                <c:pt idx="38" formatCode="0.00E+00">
                  <c:v>0.0</c:v>
                </c:pt>
                <c:pt idx="39" formatCode="0.00E+00">
                  <c:v>0.0</c:v>
                </c:pt>
                <c:pt idx="40" formatCode="0.00E+00">
                  <c:v>0.0</c:v>
                </c:pt>
                <c:pt idx="41" formatCode="0.00E+00">
                  <c:v>0.0</c:v>
                </c:pt>
                <c:pt idx="42" formatCode="0.00E+00">
                  <c:v>0.0</c:v>
                </c:pt>
                <c:pt idx="43" formatCode="0.00E+00">
                  <c:v>0.0</c:v>
                </c:pt>
                <c:pt idx="44" formatCode="0.00E+00">
                  <c:v>0.0</c:v>
                </c:pt>
                <c:pt idx="45" formatCode="0.00E+00">
                  <c:v>0.0</c:v>
                </c:pt>
                <c:pt idx="46" formatCode="0.00E+00">
                  <c:v>0.0</c:v>
                </c:pt>
                <c:pt idx="47" formatCode="0.00E+00">
                  <c:v>0.0</c:v>
                </c:pt>
                <c:pt idx="48" formatCode="0.00E+00">
                  <c:v>0.0</c:v>
                </c:pt>
                <c:pt idx="49" formatCode="0.00E+00">
                  <c:v>0.0</c:v>
                </c:pt>
                <c:pt idx="50" formatCode="0.00E+00">
                  <c:v>0.0</c:v>
                </c:pt>
                <c:pt idx="51" formatCode="0.00E+00">
                  <c:v>0.0</c:v>
                </c:pt>
                <c:pt idx="52" formatCode="0.00E+00">
                  <c:v>0.0</c:v>
                </c:pt>
                <c:pt idx="53" formatCode="0.00E+00">
                  <c:v>0.0</c:v>
                </c:pt>
                <c:pt idx="54" formatCode="0.00E+00">
                  <c:v>0.0</c:v>
                </c:pt>
                <c:pt idx="55" formatCode="0.00E+00">
                  <c:v>0.0</c:v>
                </c:pt>
                <c:pt idx="56" formatCode="0.00E+00">
                  <c:v>0.0</c:v>
                </c:pt>
                <c:pt idx="57" formatCode="0.00E+00">
                  <c:v>0.0</c:v>
                </c:pt>
                <c:pt idx="58" formatCode="0.00E+00">
                  <c:v>0.0</c:v>
                </c:pt>
                <c:pt idx="59" formatCode="0.00E+00">
                  <c:v>0.0</c:v>
                </c:pt>
                <c:pt idx="60" formatCode="0.00E+00">
                  <c:v>0.0</c:v>
                </c:pt>
                <c:pt idx="61" formatCode="0.00E+00">
                  <c:v>0.0</c:v>
                </c:pt>
                <c:pt idx="62" formatCode="0.00E+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468552"/>
        <c:axId val="-2047471848"/>
      </c:lineChart>
      <c:catAx>
        <c:axId val="-204747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7474888"/>
        <c:crosses val="autoZero"/>
        <c:auto val="1"/>
        <c:lblAlgn val="ctr"/>
        <c:lblOffset val="100"/>
        <c:noMultiLvlLbl val="0"/>
      </c:catAx>
      <c:valAx>
        <c:axId val="-2047474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7477800"/>
        <c:crosses val="autoZero"/>
        <c:crossBetween val="between"/>
      </c:valAx>
      <c:valAx>
        <c:axId val="-2047471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47468552"/>
        <c:crosses val="max"/>
        <c:crossBetween val="between"/>
      </c:valAx>
      <c:catAx>
        <c:axId val="-20474685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74718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'Var05-Local'!$I$1</c:f>
              <c:strCache>
                <c:ptCount val="1"/>
                <c:pt idx="0">
                  <c:v>Beta1Var</c:v>
                </c:pt>
              </c:strCache>
            </c:strRef>
          </c:tx>
          <c:marker>
            <c:symbol val="none"/>
          </c:marker>
          <c:val>
            <c:numRef>
              <c:f>'Var05-Local'!$I$2:$I$64</c:f>
              <c:numCache>
                <c:formatCode>0.00E+00</c:formatCode>
                <c:ptCount val="63"/>
                <c:pt idx="0" formatCode="General">
                  <c:v>3412.95434940506</c:v>
                </c:pt>
                <c:pt idx="1">
                  <c:v>2599.51379987401</c:v>
                </c:pt>
                <c:pt idx="2">
                  <c:v>2207.30009082382</c:v>
                </c:pt>
                <c:pt idx="3">
                  <c:v>1954.61317864974</c:v>
                </c:pt>
                <c:pt idx="4">
                  <c:v>1765.84101935024</c:v>
                </c:pt>
                <c:pt idx="5">
                  <c:v>1615.65012624975</c:v>
                </c:pt>
                <c:pt idx="6">
                  <c:v>1490.81009947306</c:v>
                </c:pt>
                <c:pt idx="7">
                  <c:v>1381.87515617851</c:v>
                </c:pt>
                <c:pt idx="8">
                  <c:v>1287.5462072248</c:v>
                </c:pt>
                <c:pt idx="9">
                  <c:v>1203.09914699772</c:v>
                </c:pt>
                <c:pt idx="10">
                  <c:v>1127.73198512574</c:v>
                </c:pt>
                <c:pt idx="11">
                  <c:v>1059.90078558784</c:v>
                </c:pt>
                <c:pt idx="12">
                  <c:v>997.654483353105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976280"/>
        <c:axId val="-2047973336"/>
      </c:lineChart>
      <c:catAx>
        <c:axId val="-204797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7973336"/>
        <c:crosses val="autoZero"/>
        <c:auto val="1"/>
        <c:lblAlgn val="ctr"/>
        <c:lblOffset val="100"/>
        <c:noMultiLvlLbl val="0"/>
      </c:catAx>
      <c:valAx>
        <c:axId val="-2047973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797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GlobalModel!$B$2:$B$64</c:f>
              <c:numCache>
                <c:formatCode>0.00E+00</c:formatCode>
                <c:ptCount val="63"/>
                <c:pt idx="0">
                  <c:v>1.39583489043487E-15</c:v>
                </c:pt>
                <c:pt idx="1">
                  <c:v>-1.87522846385863E-11</c:v>
                </c:pt>
                <c:pt idx="2">
                  <c:v>-1.66871288146253E-9</c:v>
                </c:pt>
                <c:pt idx="3">
                  <c:v>-3.86411371450665E-8</c:v>
                </c:pt>
                <c:pt idx="4">
                  <c:v>-6.37784951424679E-6</c:v>
                </c:pt>
                <c:pt idx="5">
                  <c:v>-0.00073178169172975</c:v>
                </c:pt>
                <c:pt idx="6">
                  <c:v>-0.1275295995249</c:v>
                </c:pt>
                <c:pt idx="7">
                  <c:v>-2.6208726554076</c:v>
                </c:pt>
                <c:pt idx="8">
                  <c:v>-2.68979193363129</c:v>
                </c:pt>
                <c:pt idx="9">
                  <c:v>-2.54671807990484</c:v>
                </c:pt>
                <c:pt idx="10" formatCode="General">
                  <c:v>-3.06115292897817</c:v>
                </c:pt>
                <c:pt idx="11" formatCode="General">
                  <c:v>-3.07884482195842</c:v>
                </c:pt>
                <c:pt idx="12" formatCode="General">
                  <c:v>-3.53680464379073</c:v>
                </c:pt>
                <c:pt idx="13" formatCode="General">
                  <c:v>-3.58867746085599</c:v>
                </c:pt>
                <c:pt idx="14" formatCode="General">
                  <c:v>-4.2085974871509</c:v>
                </c:pt>
                <c:pt idx="15" formatCode="General">
                  <c:v>-5.12298954396964</c:v>
                </c:pt>
                <c:pt idx="16" formatCode="General">
                  <c:v>-5.41616492304827</c:v>
                </c:pt>
                <c:pt idx="17" formatCode="General">
                  <c:v>-4.87339420468489</c:v>
                </c:pt>
                <c:pt idx="18" formatCode="General">
                  <c:v>-4.64412860803057</c:v>
                </c:pt>
                <c:pt idx="19" formatCode="General">
                  <c:v>-4.44655731588498</c:v>
                </c:pt>
                <c:pt idx="20" formatCode="General">
                  <c:v>-3.93200226881427</c:v>
                </c:pt>
                <c:pt idx="21" formatCode="General">
                  <c:v>-3.54159186898888</c:v>
                </c:pt>
                <c:pt idx="22" formatCode="General">
                  <c:v>-3.67468137644675</c:v>
                </c:pt>
                <c:pt idx="23" formatCode="General">
                  <c:v>-3.57956402536267</c:v>
                </c:pt>
                <c:pt idx="24" formatCode="General">
                  <c:v>-4.37755320140132</c:v>
                </c:pt>
                <c:pt idx="25" formatCode="General">
                  <c:v>-5.11724858496645</c:v>
                </c:pt>
                <c:pt idx="26" formatCode="General">
                  <c:v>-5.30521456647506</c:v>
                </c:pt>
                <c:pt idx="27" formatCode="General">
                  <c:v>-4.92376696959815</c:v>
                </c:pt>
                <c:pt idx="28" formatCode="General">
                  <c:v>-4.75388457558468</c:v>
                </c:pt>
                <c:pt idx="29" formatCode="General">
                  <c:v>-4.13797278986718</c:v>
                </c:pt>
                <c:pt idx="30" formatCode="General">
                  <c:v>-3.34836948589272</c:v>
                </c:pt>
                <c:pt idx="31" formatCode="General">
                  <c:v>-3.10798174285515</c:v>
                </c:pt>
                <c:pt idx="32" formatCode="General">
                  <c:v>-2.78677272151902</c:v>
                </c:pt>
                <c:pt idx="33" formatCode="General">
                  <c:v>-3.04688821665172</c:v>
                </c:pt>
                <c:pt idx="34" formatCode="General">
                  <c:v>-4.08182911687791</c:v>
                </c:pt>
                <c:pt idx="35" formatCode="General">
                  <c:v>-4.38303971226718</c:v>
                </c:pt>
                <c:pt idx="36" formatCode="General">
                  <c:v>-4.74589596088695</c:v>
                </c:pt>
                <c:pt idx="37" formatCode="General">
                  <c:v>-4.18850934411645</c:v>
                </c:pt>
                <c:pt idx="38" formatCode="General">
                  <c:v>-3.85846675017613</c:v>
                </c:pt>
                <c:pt idx="39" formatCode="General">
                  <c:v>-3.23413131090367</c:v>
                </c:pt>
                <c:pt idx="40" formatCode="General">
                  <c:v>-3.03270748627358</c:v>
                </c:pt>
                <c:pt idx="41" formatCode="General">
                  <c:v>-3.10646500460362</c:v>
                </c:pt>
                <c:pt idx="42" formatCode="General">
                  <c:v>-3.35307358101326</c:v>
                </c:pt>
                <c:pt idx="43" formatCode="General">
                  <c:v>-4.58558919941296</c:v>
                </c:pt>
                <c:pt idx="44" formatCode="General">
                  <c:v>-4.96849218691901</c:v>
                </c:pt>
                <c:pt idx="45" formatCode="General">
                  <c:v>-4.64369087648063</c:v>
                </c:pt>
                <c:pt idx="46" formatCode="General">
                  <c:v>-4.3611373424359</c:v>
                </c:pt>
                <c:pt idx="47" formatCode="General">
                  <c:v>-3.22114534963248</c:v>
                </c:pt>
                <c:pt idx="48" formatCode="General">
                  <c:v>-3.02415741071459</c:v>
                </c:pt>
                <c:pt idx="49" formatCode="General">
                  <c:v>-3.13784228020626</c:v>
                </c:pt>
                <c:pt idx="50" formatCode="General">
                  <c:v>-2.86593815860017</c:v>
                </c:pt>
                <c:pt idx="51" formatCode="General">
                  <c:v>-4.13200718887917</c:v>
                </c:pt>
                <c:pt idx="52" formatCode="General">
                  <c:v>-4.35595152767358</c:v>
                </c:pt>
                <c:pt idx="53" formatCode="General">
                  <c:v>-3.96075586105112</c:v>
                </c:pt>
                <c:pt idx="54" formatCode="General">
                  <c:v>-3.12074174587381</c:v>
                </c:pt>
                <c:pt idx="55" formatCode="General">
                  <c:v>-2.58553206409926</c:v>
                </c:pt>
                <c:pt idx="56" formatCode="General">
                  <c:v>-1.66620389801608</c:v>
                </c:pt>
                <c:pt idx="57" formatCode="General">
                  <c:v>-1.65099242750494</c:v>
                </c:pt>
                <c:pt idx="58" formatCode="General">
                  <c:v>-1.48591711553581</c:v>
                </c:pt>
                <c:pt idx="59" formatCode="General">
                  <c:v>-2.75582289841201</c:v>
                </c:pt>
                <c:pt idx="60" formatCode="General">
                  <c:v>-2.74005693098761</c:v>
                </c:pt>
                <c:pt idx="61" formatCode="General">
                  <c:v>-2.42673348665231</c:v>
                </c:pt>
                <c:pt idx="62" formatCode="General">
                  <c:v>-1.13185521946207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572424"/>
        <c:axId val="-2049569480"/>
      </c:lineChart>
      <c:catAx>
        <c:axId val="-204957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569480"/>
        <c:crosses val="autoZero"/>
        <c:auto val="1"/>
        <c:lblAlgn val="ctr"/>
        <c:lblOffset val="100"/>
        <c:noMultiLvlLbl val="0"/>
      </c:catAx>
      <c:valAx>
        <c:axId val="-20495694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49572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GlobalModel!$E$2:$E$64</c:f>
              <c:numCache>
                <c:formatCode>General</c:formatCode>
                <c:ptCount val="63"/>
                <c:pt idx="0">
                  <c:v>58372.8596283436</c:v>
                </c:pt>
                <c:pt idx="1">
                  <c:v>58634.4882395816</c:v>
                </c:pt>
                <c:pt idx="2">
                  <c:v>58634.4882395816</c:v>
                </c:pt>
                <c:pt idx="3">
                  <c:v>58634.4882395816</c:v>
                </c:pt>
                <c:pt idx="4">
                  <c:v>58634.4882395816</c:v>
                </c:pt>
                <c:pt idx="5">
                  <c:v>58634.4882395816</c:v>
                </c:pt>
                <c:pt idx="6">
                  <c:v>58634.4882395816</c:v>
                </c:pt>
                <c:pt idx="7">
                  <c:v>58634.4882395816</c:v>
                </c:pt>
                <c:pt idx="8">
                  <c:v>58634.4882395816</c:v>
                </c:pt>
                <c:pt idx="9">
                  <c:v>58634.4882395816</c:v>
                </c:pt>
                <c:pt idx="10">
                  <c:v>58634.4882395816</c:v>
                </c:pt>
                <c:pt idx="11">
                  <c:v>58634.4882395816</c:v>
                </c:pt>
                <c:pt idx="12">
                  <c:v>58634.4882395816</c:v>
                </c:pt>
                <c:pt idx="13">
                  <c:v>58634.4882395816</c:v>
                </c:pt>
                <c:pt idx="14">
                  <c:v>58634.4882395816</c:v>
                </c:pt>
                <c:pt idx="15">
                  <c:v>58634.4882395816</c:v>
                </c:pt>
                <c:pt idx="16">
                  <c:v>58634.4882395816</c:v>
                </c:pt>
                <c:pt idx="17">
                  <c:v>58634.4882395816</c:v>
                </c:pt>
                <c:pt idx="18">
                  <c:v>58634.4882395816</c:v>
                </c:pt>
                <c:pt idx="19">
                  <c:v>58634.4882395816</c:v>
                </c:pt>
                <c:pt idx="20">
                  <c:v>58634.4882395816</c:v>
                </c:pt>
                <c:pt idx="21">
                  <c:v>58634.4882395816</c:v>
                </c:pt>
                <c:pt idx="22">
                  <c:v>58634.4882395816</c:v>
                </c:pt>
                <c:pt idx="23">
                  <c:v>58634.4882395816</c:v>
                </c:pt>
                <c:pt idx="24">
                  <c:v>58634.4882395816</c:v>
                </c:pt>
                <c:pt idx="25">
                  <c:v>58634.4882395816</c:v>
                </c:pt>
                <c:pt idx="26">
                  <c:v>58634.4882395816</c:v>
                </c:pt>
                <c:pt idx="27">
                  <c:v>58634.4882395816</c:v>
                </c:pt>
                <c:pt idx="28">
                  <c:v>58634.4882395816</c:v>
                </c:pt>
                <c:pt idx="29">
                  <c:v>58634.4882395816</c:v>
                </c:pt>
                <c:pt idx="30">
                  <c:v>58634.4882395816</c:v>
                </c:pt>
                <c:pt idx="31">
                  <c:v>58634.4882395816</c:v>
                </c:pt>
                <c:pt idx="32">
                  <c:v>58634.4882395816</c:v>
                </c:pt>
                <c:pt idx="33">
                  <c:v>58634.4882395816</c:v>
                </c:pt>
                <c:pt idx="34">
                  <c:v>58634.4882395816</c:v>
                </c:pt>
                <c:pt idx="35">
                  <c:v>58634.4882395816</c:v>
                </c:pt>
                <c:pt idx="36">
                  <c:v>58634.4882395816</c:v>
                </c:pt>
                <c:pt idx="37">
                  <c:v>58634.4882395816</c:v>
                </c:pt>
                <c:pt idx="38">
                  <c:v>58634.4882395816</c:v>
                </c:pt>
                <c:pt idx="39">
                  <c:v>58634.4882395816</c:v>
                </c:pt>
                <c:pt idx="40">
                  <c:v>58634.4882395816</c:v>
                </c:pt>
                <c:pt idx="41">
                  <c:v>58634.4882395816</c:v>
                </c:pt>
                <c:pt idx="42">
                  <c:v>58634.4882395816</c:v>
                </c:pt>
                <c:pt idx="43">
                  <c:v>58634.4882395816</c:v>
                </c:pt>
                <c:pt idx="44">
                  <c:v>58634.4882395816</c:v>
                </c:pt>
                <c:pt idx="45">
                  <c:v>58634.4882395816</c:v>
                </c:pt>
                <c:pt idx="46">
                  <c:v>58634.4882395816</c:v>
                </c:pt>
                <c:pt idx="47">
                  <c:v>58634.4882395816</c:v>
                </c:pt>
                <c:pt idx="48">
                  <c:v>58634.4882395816</c:v>
                </c:pt>
                <c:pt idx="49">
                  <c:v>58634.4882395816</c:v>
                </c:pt>
                <c:pt idx="50">
                  <c:v>58634.4882395816</c:v>
                </c:pt>
                <c:pt idx="51">
                  <c:v>58634.4882395816</c:v>
                </c:pt>
                <c:pt idx="52">
                  <c:v>58634.4882395816</c:v>
                </c:pt>
                <c:pt idx="53">
                  <c:v>58634.4882395816</c:v>
                </c:pt>
                <c:pt idx="54">
                  <c:v>58634.4882395816</c:v>
                </c:pt>
                <c:pt idx="55">
                  <c:v>58634.4882395816</c:v>
                </c:pt>
                <c:pt idx="56">
                  <c:v>58634.4882395816</c:v>
                </c:pt>
                <c:pt idx="57">
                  <c:v>58634.4882395816</c:v>
                </c:pt>
                <c:pt idx="58">
                  <c:v>58634.4882395816</c:v>
                </c:pt>
                <c:pt idx="59">
                  <c:v>58634.4882395816</c:v>
                </c:pt>
                <c:pt idx="60">
                  <c:v>58634.4882395816</c:v>
                </c:pt>
                <c:pt idx="61">
                  <c:v>58634.4882395816</c:v>
                </c:pt>
                <c:pt idx="62">
                  <c:v>58634.4882395816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553336"/>
        <c:axId val="-2049544904"/>
      </c:lineChart>
      <c:lineChart>
        <c:grouping val="standard"/>
        <c:varyColors val="0"/>
        <c:ser>
          <c:idx val="1"/>
          <c:order val="1"/>
          <c:tx>
            <c:strRef>
              <c:f>GlobalModel!$H$1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GlobalModel!$H$2:$H$64</c:f>
              <c:numCache>
                <c:formatCode>0.00E+00</c:formatCode>
                <c:ptCount val="63"/>
                <c:pt idx="0">
                  <c:v>-4.81481851818954E-7</c:v>
                </c:pt>
                <c:pt idx="1">
                  <c:v>-4.47349417937305E-7</c:v>
                </c:pt>
                <c:pt idx="2">
                  <c:v>-8.1985806121336E-7</c:v>
                </c:pt>
                <c:pt idx="3">
                  <c:v>-9.05721670557917E-6</c:v>
                </c:pt>
                <c:pt idx="4">
                  <c:v>-0.000851501051478899</c:v>
                </c:pt>
                <c:pt idx="5">
                  <c:v>-0.090106036178224</c:v>
                </c:pt>
                <c:pt idx="6" formatCode="General">
                  <c:v>-16.7119950827364</c:v>
                </c:pt>
                <c:pt idx="7" formatCode="General">
                  <c:v>-986.199364874404</c:v>
                </c:pt>
                <c:pt idx="8" formatCode="General">
                  <c:v>-1042.50851419966</c:v>
                </c:pt>
                <c:pt idx="9" formatCode="General">
                  <c:v>-1164.26443704622</c:v>
                </c:pt>
                <c:pt idx="10" formatCode="General">
                  <c:v>-1188.94871135133</c:v>
                </c:pt>
                <c:pt idx="11" formatCode="General">
                  <c:v>-1153.03973967113</c:v>
                </c:pt>
                <c:pt idx="12" formatCode="General">
                  <c:v>-1158.88342515713</c:v>
                </c:pt>
                <c:pt idx="13" formatCode="General">
                  <c:v>-1158.88342515713</c:v>
                </c:pt>
                <c:pt idx="14" formatCode="General">
                  <c:v>-1158.88342515713</c:v>
                </c:pt>
                <c:pt idx="15" formatCode="General">
                  <c:v>-1158.88342515713</c:v>
                </c:pt>
                <c:pt idx="16" formatCode="General">
                  <c:v>-1158.88342515713</c:v>
                </c:pt>
                <c:pt idx="17" formatCode="General">
                  <c:v>-1158.88342515713</c:v>
                </c:pt>
                <c:pt idx="18" formatCode="General">
                  <c:v>-1158.88342515713</c:v>
                </c:pt>
                <c:pt idx="19" formatCode="General">
                  <c:v>-1158.88342515713</c:v>
                </c:pt>
                <c:pt idx="20" formatCode="General">
                  <c:v>-1158.88342515713</c:v>
                </c:pt>
                <c:pt idx="21" formatCode="General">
                  <c:v>-1158.88342515713</c:v>
                </c:pt>
                <c:pt idx="22" formatCode="General">
                  <c:v>-1158.88342515713</c:v>
                </c:pt>
                <c:pt idx="23" formatCode="General">
                  <c:v>-1158.88342515713</c:v>
                </c:pt>
                <c:pt idx="24" formatCode="General">
                  <c:v>-1158.88342515713</c:v>
                </c:pt>
                <c:pt idx="25" formatCode="General">
                  <c:v>-1158.88342515713</c:v>
                </c:pt>
                <c:pt idx="26" formatCode="General">
                  <c:v>-1158.88342515713</c:v>
                </c:pt>
                <c:pt idx="27" formatCode="General">
                  <c:v>-1158.88342515713</c:v>
                </c:pt>
                <c:pt idx="28" formatCode="General">
                  <c:v>-1158.88342515713</c:v>
                </c:pt>
                <c:pt idx="29" formatCode="General">
                  <c:v>-1158.88342515713</c:v>
                </c:pt>
                <c:pt idx="30" formatCode="General">
                  <c:v>-1158.88342515713</c:v>
                </c:pt>
                <c:pt idx="31" formatCode="General">
                  <c:v>-1158.88342515713</c:v>
                </c:pt>
                <c:pt idx="32" formatCode="General">
                  <c:v>-1158.88342515713</c:v>
                </c:pt>
                <c:pt idx="33" formatCode="General">
                  <c:v>-1158.88342515713</c:v>
                </c:pt>
                <c:pt idx="34" formatCode="General">
                  <c:v>-1158.88342515713</c:v>
                </c:pt>
                <c:pt idx="35" formatCode="General">
                  <c:v>-1158.88342515713</c:v>
                </c:pt>
                <c:pt idx="36" formatCode="General">
                  <c:v>-1158.88342515713</c:v>
                </c:pt>
                <c:pt idx="37" formatCode="General">
                  <c:v>-1158.88342515713</c:v>
                </c:pt>
                <c:pt idx="38" formatCode="General">
                  <c:v>-1158.88342515713</c:v>
                </c:pt>
                <c:pt idx="39" formatCode="General">
                  <c:v>-1158.88342515713</c:v>
                </c:pt>
                <c:pt idx="40" formatCode="General">
                  <c:v>-1158.88342515713</c:v>
                </c:pt>
                <c:pt idx="41" formatCode="General">
                  <c:v>-1158.88342515713</c:v>
                </c:pt>
                <c:pt idx="42" formatCode="General">
                  <c:v>-1158.88342515713</c:v>
                </c:pt>
                <c:pt idx="43" formatCode="General">
                  <c:v>-1158.88342515713</c:v>
                </c:pt>
                <c:pt idx="44" formatCode="General">
                  <c:v>-1158.88342515713</c:v>
                </c:pt>
                <c:pt idx="45" formatCode="General">
                  <c:v>-1158.88342515713</c:v>
                </c:pt>
                <c:pt idx="46" formatCode="General">
                  <c:v>-1158.88342515713</c:v>
                </c:pt>
                <c:pt idx="47" formatCode="General">
                  <c:v>-1158.88342515713</c:v>
                </c:pt>
                <c:pt idx="48" formatCode="General">
                  <c:v>-1158.88342515713</c:v>
                </c:pt>
                <c:pt idx="49" formatCode="General">
                  <c:v>-1158.88342515713</c:v>
                </c:pt>
                <c:pt idx="50" formatCode="General">
                  <c:v>-1158.88342515713</c:v>
                </c:pt>
                <c:pt idx="51" formatCode="General">
                  <c:v>-1158.88342515713</c:v>
                </c:pt>
                <c:pt idx="52" formatCode="General">
                  <c:v>-1158.88342515713</c:v>
                </c:pt>
                <c:pt idx="53" formatCode="General">
                  <c:v>-1158.88342515713</c:v>
                </c:pt>
                <c:pt idx="54" formatCode="General">
                  <c:v>-1158.88342515713</c:v>
                </c:pt>
                <c:pt idx="55" formatCode="General">
                  <c:v>-1158.88342515713</c:v>
                </c:pt>
                <c:pt idx="56" formatCode="General">
                  <c:v>-1158.88342515713</c:v>
                </c:pt>
                <c:pt idx="57" formatCode="General">
                  <c:v>-1158.88342515713</c:v>
                </c:pt>
                <c:pt idx="58" formatCode="General">
                  <c:v>-1158.88342515713</c:v>
                </c:pt>
                <c:pt idx="59" formatCode="General">
                  <c:v>-1158.88342515713</c:v>
                </c:pt>
                <c:pt idx="60" formatCode="General">
                  <c:v>-1158.88342515713</c:v>
                </c:pt>
                <c:pt idx="61" formatCode="General">
                  <c:v>-1158.88342515713</c:v>
                </c:pt>
                <c:pt idx="62" formatCode="General">
                  <c:v>-1158.88342515713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538392"/>
        <c:axId val="-2049541864"/>
      </c:lineChart>
      <c:catAx>
        <c:axId val="-204955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544904"/>
        <c:crosses val="autoZero"/>
        <c:auto val="1"/>
        <c:lblAlgn val="ctr"/>
        <c:lblOffset val="100"/>
        <c:noMultiLvlLbl val="0"/>
      </c:catAx>
      <c:valAx>
        <c:axId val="-2049544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553336"/>
        <c:crosses val="autoZero"/>
        <c:crossBetween val="between"/>
      </c:valAx>
      <c:valAx>
        <c:axId val="-204954186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49538392"/>
        <c:crosses val="max"/>
        <c:crossBetween val="between"/>
      </c:valAx>
      <c:catAx>
        <c:axId val="-204953839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954186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GlobalModel!$K$2:$K$64</c:f>
              <c:numCache>
                <c:formatCode>General</c:formatCode>
                <c:ptCount val="63"/>
                <c:pt idx="0">
                  <c:v>76903.6787108253</c:v>
                </c:pt>
                <c:pt idx="1">
                  <c:v>76393.23096361291</c:v>
                </c:pt>
                <c:pt idx="2">
                  <c:v>76393.23096361291</c:v>
                </c:pt>
                <c:pt idx="3">
                  <c:v>76393.23096361291</c:v>
                </c:pt>
                <c:pt idx="4">
                  <c:v>76393.23096361291</c:v>
                </c:pt>
                <c:pt idx="5">
                  <c:v>76393.23096361291</c:v>
                </c:pt>
                <c:pt idx="6">
                  <c:v>76393.23096361291</c:v>
                </c:pt>
                <c:pt idx="7">
                  <c:v>76393.23096361291</c:v>
                </c:pt>
                <c:pt idx="8">
                  <c:v>76393.23096361291</c:v>
                </c:pt>
                <c:pt idx="9">
                  <c:v>76393.23096361291</c:v>
                </c:pt>
                <c:pt idx="10">
                  <c:v>76393.23096361291</c:v>
                </c:pt>
                <c:pt idx="11">
                  <c:v>76393.23096361291</c:v>
                </c:pt>
                <c:pt idx="12">
                  <c:v>76393.23096361291</c:v>
                </c:pt>
                <c:pt idx="13">
                  <c:v>76393.23096361291</c:v>
                </c:pt>
                <c:pt idx="14">
                  <c:v>76393.23096361291</c:v>
                </c:pt>
                <c:pt idx="15">
                  <c:v>76393.23096361291</c:v>
                </c:pt>
                <c:pt idx="16">
                  <c:v>76393.23096361291</c:v>
                </c:pt>
                <c:pt idx="17">
                  <c:v>76393.23096361291</c:v>
                </c:pt>
                <c:pt idx="18">
                  <c:v>76393.23096361291</c:v>
                </c:pt>
                <c:pt idx="19">
                  <c:v>76393.23096361291</c:v>
                </c:pt>
                <c:pt idx="20">
                  <c:v>76393.23096361291</c:v>
                </c:pt>
                <c:pt idx="21">
                  <c:v>76393.23096361291</c:v>
                </c:pt>
                <c:pt idx="22">
                  <c:v>76393.23096361291</c:v>
                </c:pt>
                <c:pt idx="23">
                  <c:v>76393.23096361291</c:v>
                </c:pt>
                <c:pt idx="24">
                  <c:v>76393.23096361291</c:v>
                </c:pt>
                <c:pt idx="25">
                  <c:v>76393.23096361291</c:v>
                </c:pt>
                <c:pt idx="26">
                  <c:v>76393.23096361291</c:v>
                </c:pt>
                <c:pt idx="27">
                  <c:v>76393.23096361291</c:v>
                </c:pt>
                <c:pt idx="28">
                  <c:v>76393.23096361291</c:v>
                </c:pt>
                <c:pt idx="29">
                  <c:v>76393.23096361291</c:v>
                </c:pt>
                <c:pt idx="30">
                  <c:v>76393.23096361291</c:v>
                </c:pt>
                <c:pt idx="31">
                  <c:v>76393.23096361291</c:v>
                </c:pt>
                <c:pt idx="32">
                  <c:v>76393.23096361291</c:v>
                </c:pt>
                <c:pt idx="33">
                  <c:v>76393.23096361291</c:v>
                </c:pt>
                <c:pt idx="34">
                  <c:v>76393.23096361291</c:v>
                </c:pt>
                <c:pt idx="35">
                  <c:v>76393.23096361291</c:v>
                </c:pt>
                <c:pt idx="36">
                  <c:v>76393.23096361291</c:v>
                </c:pt>
                <c:pt idx="37">
                  <c:v>76393.23096361291</c:v>
                </c:pt>
                <c:pt idx="38">
                  <c:v>76393.23096361291</c:v>
                </c:pt>
                <c:pt idx="39">
                  <c:v>76393.23096361291</c:v>
                </c:pt>
                <c:pt idx="40">
                  <c:v>76393.23096361291</c:v>
                </c:pt>
                <c:pt idx="41">
                  <c:v>76393.23096361291</c:v>
                </c:pt>
                <c:pt idx="42">
                  <c:v>76393.23096361291</c:v>
                </c:pt>
                <c:pt idx="43">
                  <c:v>76393.23096361291</c:v>
                </c:pt>
                <c:pt idx="44">
                  <c:v>76393.23096361291</c:v>
                </c:pt>
                <c:pt idx="45">
                  <c:v>76393.23096361291</c:v>
                </c:pt>
                <c:pt idx="46">
                  <c:v>76393.23096361291</c:v>
                </c:pt>
                <c:pt idx="47">
                  <c:v>76393.23096361291</c:v>
                </c:pt>
                <c:pt idx="48">
                  <c:v>76393.23096361291</c:v>
                </c:pt>
                <c:pt idx="49">
                  <c:v>76393.23096361291</c:v>
                </c:pt>
                <c:pt idx="50">
                  <c:v>76393.23096361291</c:v>
                </c:pt>
                <c:pt idx="51">
                  <c:v>76393.23096361291</c:v>
                </c:pt>
                <c:pt idx="52">
                  <c:v>76393.23096361291</c:v>
                </c:pt>
                <c:pt idx="53">
                  <c:v>76393.23096361291</c:v>
                </c:pt>
                <c:pt idx="54">
                  <c:v>76393.23096361291</c:v>
                </c:pt>
                <c:pt idx="55">
                  <c:v>76393.23096361291</c:v>
                </c:pt>
                <c:pt idx="56">
                  <c:v>76393.23096361291</c:v>
                </c:pt>
                <c:pt idx="57">
                  <c:v>76393.23096361291</c:v>
                </c:pt>
                <c:pt idx="58">
                  <c:v>76393.23096361291</c:v>
                </c:pt>
                <c:pt idx="59">
                  <c:v>76393.23096361291</c:v>
                </c:pt>
                <c:pt idx="60">
                  <c:v>76393.23096361291</c:v>
                </c:pt>
                <c:pt idx="61">
                  <c:v>76393.23096361291</c:v>
                </c:pt>
                <c:pt idx="62">
                  <c:v>76393.23096361291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905192"/>
        <c:axId val="-2047902280"/>
      </c:lineChart>
      <c:lineChart>
        <c:grouping val="standard"/>
        <c:varyColors val="0"/>
        <c:ser>
          <c:idx val="1"/>
          <c:order val="1"/>
          <c:tx>
            <c:strRef>
              <c:f>GlobalModel!$N$1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GlobalModel!$N$2:$N$64</c:f>
              <c:numCache>
                <c:formatCode>0.00E+00</c:formatCode>
                <c:ptCount val="63"/>
                <c:pt idx="0">
                  <c:v>-5.95708370632053E-7</c:v>
                </c:pt>
                <c:pt idx="1">
                  <c:v>-5.44759104836781E-7</c:v>
                </c:pt>
                <c:pt idx="2">
                  <c:v>-6.40198341433515E-6</c:v>
                </c:pt>
                <c:pt idx="3">
                  <c:v>-7.65225307332594E-5</c:v>
                </c:pt>
                <c:pt idx="4">
                  <c:v>-0.00597599289189593</c:v>
                </c:pt>
                <c:pt idx="5">
                  <c:v>-0.854511952443152</c:v>
                </c:pt>
                <c:pt idx="6" formatCode="General">
                  <c:v>-119.923718136999</c:v>
                </c:pt>
                <c:pt idx="7" formatCode="General">
                  <c:v>-13113.6580587777</c:v>
                </c:pt>
                <c:pt idx="8" formatCode="General">
                  <c:v>-15656.5646612769</c:v>
                </c:pt>
                <c:pt idx="9" formatCode="General">
                  <c:v>-16756.9122206581</c:v>
                </c:pt>
                <c:pt idx="10" formatCode="General">
                  <c:v>-18525.7206198201</c:v>
                </c:pt>
                <c:pt idx="11" formatCode="General">
                  <c:v>-19785.7464237832</c:v>
                </c:pt>
                <c:pt idx="12" formatCode="General">
                  <c:v>-20171.2338812477</c:v>
                </c:pt>
                <c:pt idx="13" formatCode="General">
                  <c:v>-20171.2338812477</c:v>
                </c:pt>
                <c:pt idx="14" formatCode="General">
                  <c:v>-20171.2338812477</c:v>
                </c:pt>
                <c:pt idx="15" formatCode="General">
                  <c:v>-20171.2338812477</c:v>
                </c:pt>
                <c:pt idx="16" formatCode="General">
                  <c:v>-20171.2338812477</c:v>
                </c:pt>
                <c:pt idx="17" formatCode="General">
                  <c:v>-20171.2338812477</c:v>
                </c:pt>
                <c:pt idx="18" formatCode="General">
                  <c:v>-20171.2338812477</c:v>
                </c:pt>
                <c:pt idx="19" formatCode="General">
                  <c:v>-20171.2338812477</c:v>
                </c:pt>
                <c:pt idx="20" formatCode="General">
                  <c:v>-20171.2338812477</c:v>
                </c:pt>
                <c:pt idx="21" formatCode="General">
                  <c:v>-20171.2338812477</c:v>
                </c:pt>
                <c:pt idx="22" formatCode="General">
                  <c:v>-20171.2338812477</c:v>
                </c:pt>
                <c:pt idx="23" formatCode="General">
                  <c:v>-20171.2338812477</c:v>
                </c:pt>
                <c:pt idx="24" formatCode="General">
                  <c:v>-20171.2338812477</c:v>
                </c:pt>
                <c:pt idx="25" formatCode="General">
                  <c:v>-20171.2338812477</c:v>
                </c:pt>
                <c:pt idx="26" formatCode="General">
                  <c:v>-20171.2338812477</c:v>
                </c:pt>
                <c:pt idx="27" formatCode="General">
                  <c:v>-20171.2338812477</c:v>
                </c:pt>
                <c:pt idx="28" formatCode="General">
                  <c:v>-20171.2338812477</c:v>
                </c:pt>
                <c:pt idx="29" formatCode="General">
                  <c:v>-20171.2338812477</c:v>
                </c:pt>
                <c:pt idx="30" formatCode="General">
                  <c:v>-20171.2338812477</c:v>
                </c:pt>
                <c:pt idx="31" formatCode="General">
                  <c:v>-20171.2338812477</c:v>
                </c:pt>
                <c:pt idx="32" formatCode="General">
                  <c:v>-20171.2338812477</c:v>
                </c:pt>
                <c:pt idx="33" formatCode="General">
                  <c:v>-20171.2338812477</c:v>
                </c:pt>
                <c:pt idx="34" formatCode="General">
                  <c:v>-20171.2338812477</c:v>
                </c:pt>
                <c:pt idx="35" formatCode="General">
                  <c:v>-20171.2338812477</c:v>
                </c:pt>
                <c:pt idx="36" formatCode="General">
                  <c:v>-20171.2338812477</c:v>
                </c:pt>
                <c:pt idx="37" formatCode="General">
                  <c:v>-20171.2338812477</c:v>
                </c:pt>
                <c:pt idx="38" formatCode="General">
                  <c:v>-20171.2338812477</c:v>
                </c:pt>
                <c:pt idx="39" formatCode="General">
                  <c:v>-20171.2338812477</c:v>
                </c:pt>
                <c:pt idx="40" formatCode="General">
                  <c:v>-20171.2338812477</c:v>
                </c:pt>
                <c:pt idx="41" formatCode="General">
                  <c:v>-20171.2338812477</c:v>
                </c:pt>
                <c:pt idx="42" formatCode="General">
                  <c:v>-20171.2338812477</c:v>
                </c:pt>
                <c:pt idx="43" formatCode="General">
                  <c:v>-20171.2338812477</c:v>
                </c:pt>
                <c:pt idx="44" formatCode="General">
                  <c:v>-20171.2338812477</c:v>
                </c:pt>
                <c:pt idx="45" formatCode="General">
                  <c:v>-20171.2338812477</c:v>
                </c:pt>
                <c:pt idx="46" formatCode="General">
                  <c:v>-20171.2338812477</c:v>
                </c:pt>
                <c:pt idx="47" formatCode="General">
                  <c:v>-20171.2338812477</c:v>
                </c:pt>
                <c:pt idx="48" formatCode="General">
                  <c:v>-20171.2338812477</c:v>
                </c:pt>
                <c:pt idx="49" formatCode="General">
                  <c:v>-20171.2338812477</c:v>
                </c:pt>
                <c:pt idx="50" formatCode="General">
                  <c:v>-20171.2338812477</c:v>
                </c:pt>
                <c:pt idx="51" formatCode="General">
                  <c:v>-20171.2338812477</c:v>
                </c:pt>
                <c:pt idx="52" formatCode="General">
                  <c:v>-20171.2338812477</c:v>
                </c:pt>
                <c:pt idx="53" formatCode="General">
                  <c:v>-20171.2338812477</c:v>
                </c:pt>
                <c:pt idx="54" formatCode="General">
                  <c:v>-20171.2338812477</c:v>
                </c:pt>
                <c:pt idx="55" formatCode="General">
                  <c:v>-20171.2338812477</c:v>
                </c:pt>
                <c:pt idx="56" formatCode="General">
                  <c:v>-20171.2338812477</c:v>
                </c:pt>
                <c:pt idx="57" formatCode="General">
                  <c:v>-20171.2338812477</c:v>
                </c:pt>
                <c:pt idx="58" formatCode="General">
                  <c:v>-20171.2338812477</c:v>
                </c:pt>
                <c:pt idx="59" formatCode="General">
                  <c:v>-20171.2338812477</c:v>
                </c:pt>
                <c:pt idx="60" formatCode="General">
                  <c:v>-20171.2338812477</c:v>
                </c:pt>
                <c:pt idx="61" formatCode="General">
                  <c:v>-20171.2338812477</c:v>
                </c:pt>
                <c:pt idx="62" formatCode="General">
                  <c:v>-20171.2338812477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895880"/>
        <c:axId val="-2047899240"/>
      </c:lineChart>
      <c:catAx>
        <c:axId val="-204790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7902280"/>
        <c:crosses val="autoZero"/>
        <c:auto val="1"/>
        <c:lblAlgn val="ctr"/>
        <c:lblOffset val="100"/>
        <c:noMultiLvlLbl val="0"/>
      </c:catAx>
      <c:valAx>
        <c:axId val="-2047902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7905192"/>
        <c:crosses val="autoZero"/>
        <c:crossBetween val="between"/>
      </c:valAx>
      <c:valAx>
        <c:axId val="-204789924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47895880"/>
        <c:crosses val="max"/>
        <c:crossBetween val="between"/>
      </c:valAx>
      <c:catAx>
        <c:axId val="-204789588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789924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GlobalModel!$C$2:$C$64</c:f>
              <c:numCache>
                <c:formatCode>General</c:formatCode>
                <c:ptCount val="63"/>
                <c:pt idx="0">
                  <c:v>0.0929979936270048</c:v>
                </c:pt>
                <c:pt idx="1">
                  <c:v>0.0943786373312989</c:v>
                </c:pt>
                <c:pt idx="2">
                  <c:v>0.103863928012461</c:v>
                </c:pt>
                <c:pt idx="3">
                  <c:v>0.114395561149827</c:v>
                </c:pt>
                <c:pt idx="4">
                  <c:v>0.126902990049714</c:v>
                </c:pt>
                <c:pt idx="5">
                  <c:v>0.14105661924549</c:v>
                </c:pt>
                <c:pt idx="6">
                  <c:v>0.157393329733583</c:v>
                </c:pt>
                <c:pt idx="7">
                  <c:v>0.0649930790250955</c:v>
                </c:pt>
                <c:pt idx="8">
                  <c:v>0.0638958604822357</c:v>
                </c:pt>
                <c:pt idx="9">
                  <c:v>0.0633213742887601</c:v>
                </c:pt>
                <c:pt idx="10">
                  <c:v>0.0640398447540867</c:v>
                </c:pt>
                <c:pt idx="11">
                  <c:v>0.0670387044419685</c:v>
                </c:pt>
                <c:pt idx="12">
                  <c:v>0.0663473177234272</c:v>
                </c:pt>
                <c:pt idx="13">
                  <c:v>0.0698035549015078</c:v>
                </c:pt>
                <c:pt idx="14">
                  <c:v>0.0666488780198284</c:v>
                </c:pt>
                <c:pt idx="15">
                  <c:v>0.0691268929690785</c:v>
                </c:pt>
                <c:pt idx="16">
                  <c:v>0.0703996426697318</c:v>
                </c:pt>
                <c:pt idx="17">
                  <c:v>0.0697513491804123</c:v>
                </c:pt>
                <c:pt idx="18">
                  <c:v>0.0707496759575512</c:v>
                </c:pt>
                <c:pt idx="19">
                  <c:v>0.0683503712358628</c:v>
                </c:pt>
                <c:pt idx="20">
                  <c:v>0.0715674711573756</c:v>
                </c:pt>
                <c:pt idx="21">
                  <c:v>0.0727095704295925</c:v>
                </c:pt>
                <c:pt idx="22">
                  <c:v>0.0732645792974221</c:v>
                </c:pt>
                <c:pt idx="23">
                  <c:v>0.0755814066078772</c:v>
                </c:pt>
                <c:pt idx="24">
                  <c:v>0.0725772041079673</c:v>
                </c:pt>
                <c:pt idx="25">
                  <c:v>0.0765671619981418</c:v>
                </c:pt>
                <c:pt idx="26">
                  <c:v>0.0778013087483896</c:v>
                </c:pt>
                <c:pt idx="27">
                  <c:v>0.0767062873269701</c:v>
                </c:pt>
                <c:pt idx="28">
                  <c:v>0.0781055569364458</c:v>
                </c:pt>
                <c:pt idx="29">
                  <c:v>0.0739933465747642</c:v>
                </c:pt>
                <c:pt idx="30">
                  <c:v>0.0791569642576312</c:v>
                </c:pt>
                <c:pt idx="31">
                  <c:v>0.0793788596621983</c:v>
                </c:pt>
                <c:pt idx="32">
                  <c:v>0.078969477614389</c:v>
                </c:pt>
                <c:pt idx="33">
                  <c:v>0.077658555913204</c:v>
                </c:pt>
                <c:pt idx="34">
                  <c:v>0.0751457390348526</c:v>
                </c:pt>
                <c:pt idx="35">
                  <c:v>0.0797310684524572</c:v>
                </c:pt>
                <c:pt idx="36">
                  <c:v>0.0796585157889923</c:v>
                </c:pt>
                <c:pt idx="37">
                  <c:v>0.0775233143012681</c:v>
                </c:pt>
                <c:pt idx="38">
                  <c:v>0.0787284156179906</c:v>
                </c:pt>
                <c:pt idx="39">
                  <c:v>0.0793034984886829</c:v>
                </c:pt>
                <c:pt idx="40">
                  <c:v>0.0799763307740964</c:v>
                </c:pt>
                <c:pt idx="41">
                  <c:v>0.0785047685575383</c:v>
                </c:pt>
                <c:pt idx="42">
                  <c:v>0.0801307105643251</c:v>
                </c:pt>
                <c:pt idx="43">
                  <c:v>0.0770764653283891</c:v>
                </c:pt>
                <c:pt idx="44">
                  <c:v>0.0772284556418221</c:v>
                </c:pt>
                <c:pt idx="45">
                  <c:v>0.0753673190325359</c:v>
                </c:pt>
                <c:pt idx="46">
                  <c:v>0.0774806378363662</c:v>
                </c:pt>
                <c:pt idx="47">
                  <c:v>0.0780901738632966</c:v>
                </c:pt>
                <c:pt idx="48">
                  <c:v>0.0779979159431914</c:v>
                </c:pt>
                <c:pt idx="49">
                  <c:v>0.0747404326363132</c:v>
                </c:pt>
                <c:pt idx="50">
                  <c:v>0.078445034455896</c:v>
                </c:pt>
                <c:pt idx="51">
                  <c:v>0.0777781675851398</c:v>
                </c:pt>
                <c:pt idx="52">
                  <c:v>0.0776952020470901</c:v>
                </c:pt>
                <c:pt idx="53">
                  <c:v>0.0760812895147012</c:v>
                </c:pt>
                <c:pt idx="54">
                  <c:v>0.0769876393993935</c:v>
                </c:pt>
                <c:pt idx="55">
                  <c:v>0.0763449470339555</c:v>
                </c:pt>
                <c:pt idx="56">
                  <c:v>0.0764362912105108</c:v>
                </c:pt>
                <c:pt idx="57">
                  <c:v>0.0772867141146304</c:v>
                </c:pt>
                <c:pt idx="58">
                  <c:v>0.0797056000478159</c:v>
                </c:pt>
                <c:pt idx="59">
                  <c:v>0.0789400067071118</c:v>
                </c:pt>
                <c:pt idx="60">
                  <c:v>0.0808085077826447</c:v>
                </c:pt>
                <c:pt idx="61">
                  <c:v>0.0780700366797677</c:v>
                </c:pt>
                <c:pt idx="62">
                  <c:v>0.0820145189678236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451688"/>
        <c:axId val="-2047448712"/>
      </c:lineChart>
      <c:lineChart>
        <c:grouping val="standard"/>
        <c:varyColors val="0"/>
        <c:ser>
          <c:idx val="1"/>
          <c:order val="1"/>
          <c:tx>
            <c:strRef>
              <c:f>GlobalModel!$F$1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GlobalModel!$F$2:$F$64</c:f>
              <c:numCache>
                <c:formatCode>General</c:formatCode>
                <c:ptCount val="63"/>
                <c:pt idx="0">
                  <c:v>3.44387119868437E6</c:v>
                </c:pt>
                <c:pt idx="1">
                  <c:v>1.71087072264058E6</c:v>
                </c:pt>
                <c:pt idx="2" formatCode="0.00E+00">
                  <c:v>0.0</c:v>
                </c:pt>
                <c:pt idx="3" formatCode="0.00E+00">
                  <c:v>0.0</c:v>
                </c:pt>
                <c:pt idx="4" formatCode="0.00E+00">
                  <c:v>0.0</c:v>
                </c:pt>
                <c:pt idx="5" formatCode="0.00E+00">
                  <c:v>0.0</c:v>
                </c:pt>
                <c:pt idx="6" formatCode="0.00E+00">
                  <c:v>0.0</c:v>
                </c:pt>
                <c:pt idx="7" formatCode="0.00E+00">
                  <c:v>0.0</c:v>
                </c:pt>
                <c:pt idx="8" formatCode="0.00E+00">
                  <c:v>0.0</c:v>
                </c:pt>
                <c:pt idx="9" formatCode="0.00E+00">
                  <c:v>0.0</c:v>
                </c:pt>
                <c:pt idx="10" formatCode="0.00E+00">
                  <c:v>0.0</c:v>
                </c:pt>
                <c:pt idx="11" formatCode="0.00E+00">
                  <c:v>0.0</c:v>
                </c:pt>
                <c:pt idx="12" formatCode="0.00E+00">
                  <c:v>0.0</c:v>
                </c:pt>
                <c:pt idx="13" formatCode="0.00E+00">
                  <c:v>0.0</c:v>
                </c:pt>
                <c:pt idx="14" formatCode="0.00E+00">
                  <c:v>0.0</c:v>
                </c:pt>
                <c:pt idx="15" formatCode="0.00E+00">
                  <c:v>0.0</c:v>
                </c:pt>
                <c:pt idx="16" formatCode="0.00E+00">
                  <c:v>0.0</c:v>
                </c:pt>
                <c:pt idx="17" formatCode="0.00E+00">
                  <c:v>0.0</c:v>
                </c:pt>
                <c:pt idx="18" formatCode="0.00E+00">
                  <c:v>0.0</c:v>
                </c:pt>
                <c:pt idx="19" formatCode="0.00E+00">
                  <c:v>0.0</c:v>
                </c:pt>
                <c:pt idx="20" formatCode="0.00E+00">
                  <c:v>0.0</c:v>
                </c:pt>
                <c:pt idx="21" formatCode="0.00E+00">
                  <c:v>0.0</c:v>
                </c:pt>
                <c:pt idx="22" formatCode="0.00E+00">
                  <c:v>0.0</c:v>
                </c:pt>
                <c:pt idx="23" formatCode="0.00E+00">
                  <c:v>0.0</c:v>
                </c:pt>
                <c:pt idx="24" formatCode="0.00E+00">
                  <c:v>0.0</c:v>
                </c:pt>
                <c:pt idx="25" formatCode="0.00E+00">
                  <c:v>0.0</c:v>
                </c:pt>
                <c:pt idx="26" formatCode="0.00E+00">
                  <c:v>0.0</c:v>
                </c:pt>
                <c:pt idx="27" formatCode="0.00E+00">
                  <c:v>0.0</c:v>
                </c:pt>
                <c:pt idx="28" formatCode="0.00E+00">
                  <c:v>0.0</c:v>
                </c:pt>
                <c:pt idx="29" formatCode="0.00E+00">
                  <c:v>0.0</c:v>
                </c:pt>
                <c:pt idx="30" formatCode="0.00E+00">
                  <c:v>0.0</c:v>
                </c:pt>
                <c:pt idx="31" formatCode="0.00E+00">
                  <c:v>0.0</c:v>
                </c:pt>
                <c:pt idx="32" formatCode="0.00E+00">
                  <c:v>0.0</c:v>
                </c:pt>
                <c:pt idx="33" formatCode="0.00E+00">
                  <c:v>0.0</c:v>
                </c:pt>
                <c:pt idx="34" formatCode="0.00E+00">
                  <c:v>0.0</c:v>
                </c:pt>
                <c:pt idx="35" formatCode="0.00E+00">
                  <c:v>0.0</c:v>
                </c:pt>
                <c:pt idx="36" formatCode="0.00E+00">
                  <c:v>0.0</c:v>
                </c:pt>
                <c:pt idx="37" formatCode="0.00E+00">
                  <c:v>0.0</c:v>
                </c:pt>
                <c:pt idx="38" formatCode="0.00E+00">
                  <c:v>0.0</c:v>
                </c:pt>
                <c:pt idx="39" formatCode="0.00E+00">
                  <c:v>0.0</c:v>
                </c:pt>
                <c:pt idx="40" formatCode="0.00E+00">
                  <c:v>0.0</c:v>
                </c:pt>
                <c:pt idx="41" formatCode="0.00E+00">
                  <c:v>0.0</c:v>
                </c:pt>
                <c:pt idx="42" formatCode="0.00E+00">
                  <c:v>0.0</c:v>
                </c:pt>
                <c:pt idx="43" formatCode="0.00E+00">
                  <c:v>0.0</c:v>
                </c:pt>
                <c:pt idx="44" formatCode="0.00E+00">
                  <c:v>0.0</c:v>
                </c:pt>
                <c:pt idx="45" formatCode="0.00E+00">
                  <c:v>0.0</c:v>
                </c:pt>
                <c:pt idx="46" formatCode="0.00E+00">
                  <c:v>0.0</c:v>
                </c:pt>
                <c:pt idx="47" formatCode="0.00E+00">
                  <c:v>0.0</c:v>
                </c:pt>
                <c:pt idx="48" formatCode="0.00E+00">
                  <c:v>0.0</c:v>
                </c:pt>
                <c:pt idx="49" formatCode="0.00E+00">
                  <c:v>0.0</c:v>
                </c:pt>
                <c:pt idx="50" formatCode="0.00E+00">
                  <c:v>0.0</c:v>
                </c:pt>
                <c:pt idx="51" formatCode="0.00E+00">
                  <c:v>0.0</c:v>
                </c:pt>
                <c:pt idx="52" formatCode="0.00E+00">
                  <c:v>0.0</c:v>
                </c:pt>
                <c:pt idx="53" formatCode="0.00E+00">
                  <c:v>0.0</c:v>
                </c:pt>
                <c:pt idx="54" formatCode="0.00E+00">
                  <c:v>0.0</c:v>
                </c:pt>
                <c:pt idx="55" formatCode="0.00E+00">
                  <c:v>0.0</c:v>
                </c:pt>
                <c:pt idx="56" formatCode="0.00E+00">
                  <c:v>0.0</c:v>
                </c:pt>
                <c:pt idx="57" formatCode="0.00E+00">
                  <c:v>0.0</c:v>
                </c:pt>
                <c:pt idx="58" formatCode="0.00E+00">
                  <c:v>0.0</c:v>
                </c:pt>
                <c:pt idx="59" formatCode="0.00E+00">
                  <c:v>0.0</c:v>
                </c:pt>
                <c:pt idx="60" formatCode="0.00E+00">
                  <c:v>0.0</c:v>
                </c:pt>
                <c:pt idx="61" formatCode="0.00E+00">
                  <c:v>0.0</c:v>
                </c:pt>
                <c:pt idx="62" formatCode="0.00E+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442376"/>
        <c:axId val="-2047445672"/>
      </c:lineChart>
      <c:catAx>
        <c:axId val="-204745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7448712"/>
        <c:crosses val="autoZero"/>
        <c:auto val="1"/>
        <c:lblAlgn val="ctr"/>
        <c:lblOffset val="100"/>
        <c:noMultiLvlLbl val="0"/>
      </c:catAx>
      <c:valAx>
        <c:axId val="-2047448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7451688"/>
        <c:crosses val="autoZero"/>
        <c:crossBetween val="between"/>
      </c:valAx>
      <c:valAx>
        <c:axId val="-2047445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47442376"/>
        <c:crosses val="max"/>
        <c:crossBetween val="between"/>
      </c:valAx>
      <c:catAx>
        <c:axId val="-20474423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744567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GlobalModel!$I$2:$I$64</c:f>
              <c:numCache>
                <c:formatCode>General</c:formatCode>
                <c:ptCount val="63"/>
                <c:pt idx="0">
                  <c:v>3.08597266848759E6</c:v>
                </c:pt>
                <c:pt idx="1">
                  <c:v>2.84264411433791E6</c:v>
                </c:pt>
                <c:pt idx="2">
                  <c:v>2.61171652104381E6</c:v>
                </c:pt>
                <c:pt idx="3">
                  <c:v>2.39985009672427E6</c:v>
                </c:pt>
                <c:pt idx="4">
                  <c:v>2.19902265666194E6</c:v>
                </c:pt>
                <c:pt idx="5">
                  <c:v>2.01093442888772E6</c:v>
                </c:pt>
                <c:pt idx="6">
                  <c:v>1.8370217309622E6</c:v>
                </c:pt>
                <c:pt idx="7">
                  <c:v>472814.303998608</c:v>
                </c:pt>
                <c:pt idx="8">
                  <c:v>232676.244134696</c:v>
                </c:pt>
                <c:pt idx="9">
                  <c:v>157399.840965931</c:v>
                </c:pt>
                <c:pt idx="10">
                  <c:v>111451.8840437</c:v>
                </c:pt>
                <c:pt idx="11">
                  <c:v>85128.8600603615</c:v>
                </c:pt>
                <c:pt idx="12">
                  <c:v>65695.5439859286</c:v>
                </c:pt>
                <c:pt idx="13" formatCode="0.00E+00">
                  <c:v>0.0</c:v>
                </c:pt>
                <c:pt idx="14" formatCode="0.00E+00">
                  <c:v>0.0</c:v>
                </c:pt>
                <c:pt idx="15" formatCode="0.00E+00">
                  <c:v>0.0</c:v>
                </c:pt>
                <c:pt idx="16" formatCode="0.00E+00">
                  <c:v>0.0</c:v>
                </c:pt>
                <c:pt idx="17" formatCode="0.00E+00">
                  <c:v>0.0</c:v>
                </c:pt>
                <c:pt idx="18" formatCode="0.00E+00">
                  <c:v>0.0</c:v>
                </c:pt>
                <c:pt idx="19" formatCode="0.00E+00">
                  <c:v>0.0</c:v>
                </c:pt>
                <c:pt idx="20" formatCode="0.00E+00">
                  <c:v>0.0</c:v>
                </c:pt>
                <c:pt idx="21" formatCode="0.00E+00">
                  <c:v>0.0</c:v>
                </c:pt>
                <c:pt idx="22" formatCode="0.00E+00">
                  <c:v>0.0</c:v>
                </c:pt>
                <c:pt idx="23" formatCode="0.00E+00">
                  <c:v>0.0</c:v>
                </c:pt>
                <c:pt idx="24" formatCode="0.00E+00">
                  <c:v>0.0</c:v>
                </c:pt>
                <c:pt idx="25" formatCode="0.00E+00">
                  <c:v>0.0</c:v>
                </c:pt>
                <c:pt idx="26" formatCode="0.00E+00">
                  <c:v>0.0</c:v>
                </c:pt>
                <c:pt idx="27" formatCode="0.00E+00">
                  <c:v>0.0</c:v>
                </c:pt>
                <c:pt idx="28" formatCode="0.00E+00">
                  <c:v>0.0</c:v>
                </c:pt>
                <c:pt idx="29" formatCode="0.00E+00">
                  <c:v>0.0</c:v>
                </c:pt>
                <c:pt idx="30" formatCode="0.00E+00">
                  <c:v>0.0</c:v>
                </c:pt>
                <c:pt idx="31" formatCode="0.00E+00">
                  <c:v>0.0</c:v>
                </c:pt>
                <c:pt idx="32" formatCode="0.00E+00">
                  <c:v>0.0</c:v>
                </c:pt>
                <c:pt idx="33" formatCode="0.00E+00">
                  <c:v>0.0</c:v>
                </c:pt>
                <c:pt idx="34" formatCode="0.00E+00">
                  <c:v>0.0</c:v>
                </c:pt>
                <c:pt idx="35" formatCode="0.00E+00">
                  <c:v>0.0</c:v>
                </c:pt>
                <c:pt idx="36" formatCode="0.00E+00">
                  <c:v>0.0</c:v>
                </c:pt>
                <c:pt idx="37" formatCode="0.00E+00">
                  <c:v>0.0</c:v>
                </c:pt>
                <c:pt idx="38" formatCode="0.00E+00">
                  <c:v>0.0</c:v>
                </c:pt>
                <c:pt idx="39" formatCode="0.00E+00">
                  <c:v>0.0</c:v>
                </c:pt>
                <c:pt idx="40" formatCode="0.00E+00">
                  <c:v>0.0</c:v>
                </c:pt>
                <c:pt idx="41" formatCode="0.00E+00">
                  <c:v>0.0</c:v>
                </c:pt>
                <c:pt idx="42" formatCode="0.00E+00">
                  <c:v>0.0</c:v>
                </c:pt>
                <c:pt idx="43" formatCode="0.00E+00">
                  <c:v>0.0</c:v>
                </c:pt>
                <c:pt idx="44" formatCode="0.00E+00">
                  <c:v>0.0</c:v>
                </c:pt>
                <c:pt idx="45" formatCode="0.00E+00">
                  <c:v>0.0</c:v>
                </c:pt>
                <c:pt idx="46" formatCode="0.00E+00">
                  <c:v>0.0</c:v>
                </c:pt>
                <c:pt idx="47" formatCode="0.00E+00">
                  <c:v>0.0</c:v>
                </c:pt>
                <c:pt idx="48" formatCode="0.00E+00">
                  <c:v>0.0</c:v>
                </c:pt>
                <c:pt idx="49" formatCode="0.00E+00">
                  <c:v>0.0</c:v>
                </c:pt>
                <c:pt idx="50" formatCode="0.00E+00">
                  <c:v>0.0</c:v>
                </c:pt>
                <c:pt idx="51" formatCode="0.00E+00">
                  <c:v>0.0</c:v>
                </c:pt>
                <c:pt idx="52" formatCode="0.00E+00">
                  <c:v>0.0</c:v>
                </c:pt>
                <c:pt idx="53" formatCode="0.00E+00">
                  <c:v>0.0</c:v>
                </c:pt>
                <c:pt idx="54" formatCode="0.00E+00">
                  <c:v>0.0</c:v>
                </c:pt>
                <c:pt idx="55" formatCode="0.00E+00">
                  <c:v>0.0</c:v>
                </c:pt>
                <c:pt idx="56" formatCode="0.00E+00">
                  <c:v>0.0</c:v>
                </c:pt>
                <c:pt idx="57" formatCode="0.00E+00">
                  <c:v>0.0</c:v>
                </c:pt>
                <c:pt idx="58" formatCode="0.00E+00">
                  <c:v>0.0</c:v>
                </c:pt>
                <c:pt idx="59" formatCode="0.00E+00">
                  <c:v>0.0</c:v>
                </c:pt>
                <c:pt idx="60" formatCode="0.00E+00">
                  <c:v>0.0</c:v>
                </c:pt>
                <c:pt idx="61" formatCode="0.00E+00">
                  <c:v>0.0</c:v>
                </c:pt>
                <c:pt idx="62" formatCode="0.00E+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889192"/>
        <c:axId val="-2047436792"/>
      </c:lineChart>
      <c:catAx>
        <c:axId val="-204788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7436792"/>
        <c:crosses val="autoZero"/>
        <c:auto val="1"/>
        <c:lblAlgn val="ctr"/>
        <c:lblOffset val="100"/>
        <c:noMultiLvlLbl val="0"/>
      </c:catAx>
      <c:valAx>
        <c:axId val="-204743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7889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GlobalModel!$CB$1</c:f>
              <c:strCache>
                <c:ptCount val="1"/>
                <c:pt idx="0">
                  <c:v>GLOBAL MINUS</c:v>
                </c:pt>
              </c:strCache>
            </c:strRef>
          </c:tx>
          <c:marker>
            <c:symbol val="none"/>
          </c:marker>
          <c:val>
            <c:numRef>
              <c:f>GlobalModel!$CB$2:$CB$64</c:f>
              <c:numCache>
                <c:formatCode>0.00E+00</c:formatCode>
                <c:ptCount val="63"/>
                <c:pt idx="0">
                  <c:v>-1.39583489043487E-15</c:v>
                </c:pt>
                <c:pt idx="1">
                  <c:v>1.87522846385863E-11</c:v>
                </c:pt>
                <c:pt idx="2">
                  <c:v>1.66871288146253E-9</c:v>
                </c:pt>
                <c:pt idx="3">
                  <c:v>3.86411371450665E-8</c:v>
                </c:pt>
                <c:pt idx="4">
                  <c:v>6.37784951424679E-6</c:v>
                </c:pt>
                <c:pt idx="5">
                  <c:v>0.00073178169172975</c:v>
                </c:pt>
                <c:pt idx="6">
                  <c:v>0.1275295995249</c:v>
                </c:pt>
                <c:pt idx="7">
                  <c:v>2.6208726554076</c:v>
                </c:pt>
                <c:pt idx="8">
                  <c:v>2.68979193363129</c:v>
                </c:pt>
                <c:pt idx="9">
                  <c:v>2.54671807990484</c:v>
                </c:pt>
                <c:pt idx="10">
                  <c:v>3.06115292897817</c:v>
                </c:pt>
                <c:pt idx="11">
                  <c:v>3.07884482195842</c:v>
                </c:pt>
                <c:pt idx="12">
                  <c:v>3.53680464379073</c:v>
                </c:pt>
                <c:pt idx="13">
                  <c:v>3.58867746085599</c:v>
                </c:pt>
                <c:pt idx="14">
                  <c:v>4.2085974871509</c:v>
                </c:pt>
                <c:pt idx="15">
                  <c:v>5.12298954396964</c:v>
                </c:pt>
                <c:pt idx="16">
                  <c:v>5.41616492304827</c:v>
                </c:pt>
                <c:pt idx="17">
                  <c:v>4.87339420468489</c:v>
                </c:pt>
                <c:pt idx="18">
                  <c:v>4.64412860803057</c:v>
                </c:pt>
                <c:pt idx="19">
                  <c:v>4.44655731588498</c:v>
                </c:pt>
                <c:pt idx="20">
                  <c:v>3.93200226881427</c:v>
                </c:pt>
                <c:pt idx="21">
                  <c:v>3.54159186898888</c:v>
                </c:pt>
                <c:pt idx="22">
                  <c:v>3.67468137644675</c:v>
                </c:pt>
                <c:pt idx="23">
                  <c:v>3.57956402536267</c:v>
                </c:pt>
                <c:pt idx="24">
                  <c:v>4.37755320140132</c:v>
                </c:pt>
                <c:pt idx="25">
                  <c:v>5.11724858496645</c:v>
                </c:pt>
                <c:pt idx="26">
                  <c:v>5.30521456647506</c:v>
                </c:pt>
                <c:pt idx="27">
                  <c:v>4.92376696959815</c:v>
                </c:pt>
                <c:pt idx="28">
                  <c:v>4.75388457558468</c:v>
                </c:pt>
                <c:pt idx="29">
                  <c:v>4.13797278986718</c:v>
                </c:pt>
                <c:pt idx="30">
                  <c:v>3.34836948589272</c:v>
                </c:pt>
                <c:pt idx="31">
                  <c:v>3.10798174285515</c:v>
                </c:pt>
                <c:pt idx="32">
                  <c:v>2.78677272151902</c:v>
                </c:pt>
                <c:pt idx="33">
                  <c:v>3.04688821665172</c:v>
                </c:pt>
                <c:pt idx="34">
                  <c:v>4.08182911687791</c:v>
                </c:pt>
                <c:pt idx="35">
                  <c:v>4.38303971226718</c:v>
                </c:pt>
                <c:pt idx="36">
                  <c:v>4.74589596088695</c:v>
                </c:pt>
                <c:pt idx="37">
                  <c:v>4.18850934411645</c:v>
                </c:pt>
                <c:pt idx="38">
                  <c:v>3.85846675017613</c:v>
                </c:pt>
                <c:pt idx="39">
                  <c:v>3.23413131090367</c:v>
                </c:pt>
                <c:pt idx="40">
                  <c:v>3.03270748627358</c:v>
                </c:pt>
                <c:pt idx="41">
                  <c:v>3.10646500460362</c:v>
                </c:pt>
                <c:pt idx="42">
                  <c:v>3.35307358101326</c:v>
                </c:pt>
                <c:pt idx="43">
                  <c:v>4.58558919941296</c:v>
                </c:pt>
                <c:pt idx="44">
                  <c:v>4.96849218691901</c:v>
                </c:pt>
                <c:pt idx="45">
                  <c:v>4.64369087648063</c:v>
                </c:pt>
                <c:pt idx="46">
                  <c:v>4.3611373424359</c:v>
                </c:pt>
                <c:pt idx="47">
                  <c:v>3.22114534963248</c:v>
                </c:pt>
                <c:pt idx="48">
                  <c:v>3.02415741071459</c:v>
                </c:pt>
                <c:pt idx="49">
                  <c:v>3.13784228020626</c:v>
                </c:pt>
                <c:pt idx="50">
                  <c:v>2.86593815860017</c:v>
                </c:pt>
                <c:pt idx="51">
                  <c:v>4.13200718887917</c:v>
                </c:pt>
                <c:pt idx="52">
                  <c:v>4.35595152767358</c:v>
                </c:pt>
                <c:pt idx="53">
                  <c:v>3.96075586105112</c:v>
                </c:pt>
                <c:pt idx="54">
                  <c:v>3.12074174587381</c:v>
                </c:pt>
                <c:pt idx="55">
                  <c:v>2.58553206409926</c:v>
                </c:pt>
                <c:pt idx="56">
                  <c:v>1.66620389801608</c:v>
                </c:pt>
                <c:pt idx="57">
                  <c:v>1.65099242750494</c:v>
                </c:pt>
                <c:pt idx="58">
                  <c:v>1.48591711553581</c:v>
                </c:pt>
                <c:pt idx="59">
                  <c:v>2.75582289841201</c:v>
                </c:pt>
                <c:pt idx="60">
                  <c:v>2.74005693098761</c:v>
                </c:pt>
                <c:pt idx="61">
                  <c:v>2.42673348665231</c:v>
                </c:pt>
                <c:pt idx="62">
                  <c:v>1.13185521946207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482424"/>
        <c:axId val="-2049479512"/>
      </c:lineChart>
      <c:lineChart>
        <c:grouping val="standard"/>
        <c:varyColors val="0"/>
        <c:ser>
          <c:idx val="1"/>
          <c:order val="1"/>
          <c:tx>
            <c:strRef>
              <c:f>GlobalModel!$CE$1</c:f>
              <c:strCache>
                <c:ptCount val="1"/>
                <c:pt idx="0">
                  <c:v>UR</c:v>
                </c:pt>
              </c:strCache>
            </c:strRef>
          </c:tx>
          <c:marker>
            <c:symbol val="none"/>
          </c:marker>
          <c:val>
            <c:numRef>
              <c:f>GlobalModel!$CE$2:$CE$64</c:f>
              <c:numCache>
                <c:formatCode>General</c:formatCode>
                <c:ptCount val="63"/>
                <c:pt idx="0">
                  <c:v>10.22</c:v>
                </c:pt>
                <c:pt idx="1">
                  <c:v>10.22</c:v>
                </c:pt>
                <c:pt idx="2">
                  <c:v>12.18</c:v>
                </c:pt>
                <c:pt idx="3">
                  <c:v>12.18</c:v>
                </c:pt>
                <c:pt idx="4">
                  <c:v>12.18</c:v>
                </c:pt>
                <c:pt idx="5">
                  <c:v>10.45</c:v>
                </c:pt>
                <c:pt idx="6">
                  <c:v>10.45</c:v>
                </c:pt>
                <c:pt idx="7">
                  <c:v>13.62</c:v>
                </c:pt>
                <c:pt idx="8">
                  <c:v>13.62</c:v>
                </c:pt>
                <c:pt idx="9">
                  <c:v>13.62</c:v>
                </c:pt>
                <c:pt idx="10">
                  <c:v>17.57</c:v>
                </c:pt>
                <c:pt idx="11">
                  <c:v>17.57</c:v>
                </c:pt>
                <c:pt idx="12">
                  <c:v>21.74</c:v>
                </c:pt>
                <c:pt idx="13">
                  <c:v>21.74</c:v>
                </c:pt>
                <c:pt idx="14">
                  <c:v>21.74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30.64</c:v>
                </c:pt>
                <c:pt idx="23">
                  <c:v>30.64</c:v>
                </c:pt>
                <c:pt idx="24">
                  <c:v>30.64</c:v>
                </c:pt>
                <c:pt idx="25">
                  <c:v>24.46</c:v>
                </c:pt>
                <c:pt idx="26">
                  <c:v>24.46</c:v>
                </c:pt>
                <c:pt idx="27">
                  <c:v>27.79</c:v>
                </c:pt>
                <c:pt idx="28">
                  <c:v>27.79</c:v>
                </c:pt>
                <c:pt idx="29">
                  <c:v>27.79</c:v>
                </c:pt>
                <c:pt idx="30">
                  <c:v>29.43</c:v>
                </c:pt>
                <c:pt idx="31">
                  <c:v>29.43</c:v>
                </c:pt>
                <c:pt idx="32">
                  <c:v>27.49</c:v>
                </c:pt>
                <c:pt idx="33">
                  <c:v>27.49</c:v>
                </c:pt>
                <c:pt idx="34">
                  <c:v>27.49</c:v>
                </c:pt>
                <c:pt idx="35">
                  <c:v>27.09</c:v>
                </c:pt>
                <c:pt idx="36">
                  <c:v>27.09</c:v>
                </c:pt>
                <c:pt idx="37">
                  <c:v>32.04</c:v>
                </c:pt>
                <c:pt idx="38">
                  <c:v>32.04</c:v>
                </c:pt>
                <c:pt idx="39">
                  <c:v>35.29</c:v>
                </c:pt>
                <c:pt idx="40">
                  <c:v>35.29</c:v>
                </c:pt>
                <c:pt idx="41">
                  <c:v>35.57</c:v>
                </c:pt>
                <c:pt idx="42">
                  <c:v>35.57</c:v>
                </c:pt>
                <c:pt idx="43">
                  <c:v>33.21</c:v>
                </c:pt>
                <c:pt idx="44">
                  <c:v>33.21</c:v>
                </c:pt>
                <c:pt idx="45">
                  <c:v>35.28</c:v>
                </c:pt>
                <c:pt idx="46">
                  <c:v>35.28</c:v>
                </c:pt>
                <c:pt idx="47">
                  <c:v>35.32</c:v>
                </c:pt>
                <c:pt idx="48">
                  <c:v>35.32</c:v>
                </c:pt>
                <c:pt idx="49">
                  <c:v>38.44</c:v>
                </c:pt>
                <c:pt idx="50">
                  <c:v>38.44</c:v>
                </c:pt>
                <c:pt idx="51">
                  <c:v>36.6</c:v>
                </c:pt>
                <c:pt idx="52">
                  <c:v>36.6</c:v>
                </c:pt>
                <c:pt idx="53">
                  <c:v>37.11</c:v>
                </c:pt>
                <c:pt idx="54">
                  <c:v>37.11</c:v>
                </c:pt>
                <c:pt idx="55">
                  <c:v>35.74</c:v>
                </c:pt>
                <c:pt idx="56">
                  <c:v>35.74</c:v>
                </c:pt>
                <c:pt idx="57">
                  <c:v>38.77</c:v>
                </c:pt>
                <c:pt idx="58">
                  <c:v>38.77</c:v>
                </c:pt>
                <c:pt idx="59">
                  <c:v>36.25</c:v>
                </c:pt>
                <c:pt idx="60">
                  <c:v>36.25</c:v>
                </c:pt>
                <c:pt idx="61">
                  <c:v>33.35</c:v>
                </c:pt>
                <c:pt idx="62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630936"/>
        <c:axId val="-2049180440"/>
      </c:lineChart>
      <c:catAx>
        <c:axId val="-204948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479512"/>
        <c:crosses val="autoZero"/>
        <c:auto val="1"/>
        <c:lblAlgn val="ctr"/>
        <c:lblOffset val="100"/>
        <c:noMultiLvlLbl val="0"/>
      </c:catAx>
      <c:valAx>
        <c:axId val="-20494795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49482424"/>
        <c:crosses val="autoZero"/>
        <c:crossBetween val="between"/>
      </c:valAx>
      <c:valAx>
        <c:axId val="-2049180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64630936"/>
        <c:crosses val="max"/>
        <c:crossBetween val="between"/>
      </c:valAx>
      <c:catAx>
        <c:axId val="-20646309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918044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HiddenRateOfChange</c:v>
                </c:pt>
              </c:strCache>
            </c:strRef>
          </c:tx>
          <c:marker>
            <c:symbol val="none"/>
          </c:marker>
          <c:val>
            <c:numRef>
              <c:f>Sheet1!$B$2:$B$64</c:f>
              <c:numCache>
                <c:formatCode>0.00E+00</c:formatCode>
                <c:ptCount val="63"/>
                <c:pt idx="1">
                  <c:v>2.95819656497513</c:v>
                </c:pt>
                <c:pt idx="2">
                  <c:v>1.421202195080691</c:v>
                </c:pt>
                <c:pt idx="3">
                  <c:v>3.709717607327916</c:v>
                </c:pt>
                <c:pt idx="4">
                  <c:v>2.101885623420406</c:v>
                </c:pt>
                <c:pt idx="5">
                  <c:v>1.034681795301117</c:v>
                </c:pt>
                <c:pt idx="6">
                  <c:v>0.0527609745802576</c:v>
                </c:pt>
                <c:pt idx="7">
                  <c:v>2.857723037602223</c:v>
                </c:pt>
                <c:pt idx="8">
                  <c:v>0.0963673681816321</c:v>
                </c:pt>
                <c:pt idx="9">
                  <c:v>0.365322637380858</c:v>
                </c:pt>
                <c:pt idx="10">
                  <c:v>0.65238045028909</c:v>
                </c:pt>
                <c:pt idx="11">
                  <c:v>1.530149911829204</c:v>
                </c:pt>
                <c:pt idx="12">
                  <c:v>2.858834921678929</c:v>
                </c:pt>
                <c:pt idx="13">
                  <c:v>5.819900052001292</c:v>
                </c:pt>
                <c:pt idx="14">
                  <c:v>2.638958706597152</c:v>
                </c:pt>
                <c:pt idx="15">
                  <c:v>2.454573904347505</c:v>
                </c:pt>
                <c:pt idx="16">
                  <c:v>5.361192375229944</c:v>
                </c:pt>
                <c:pt idx="17">
                  <c:v>1.666571957503716</c:v>
                </c:pt>
                <c:pt idx="18">
                  <c:v>0.857996667072446</c:v>
                </c:pt>
                <c:pt idx="19">
                  <c:v>3.109539848796822</c:v>
                </c:pt>
                <c:pt idx="20">
                  <c:v>2.00269749631507</c:v>
                </c:pt>
                <c:pt idx="21">
                  <c:v>0.102437813493299</c:v>
                </c:pt>
                <c:pt idx="22">
                  <c:v>4.840678461544406</c:v>
                </c:pt>
                <c:pt idx="23">
                  <c:v>5.002851682352671</c:v>
                </c:pt>
                <c:pt idx="24">
                  <c:v>2.344769795836421</c:v>
                </c:pt>
                <c:pt idx="25">
                  <c:v>1.647431755828119</c:v>
                </c:pt>
                <c:pt idx="26">
                  <c:v>1.619266234780176</c:v>
                </c:pt>
                <c:pt idx="27">
                  <c:v>0.327393038237255</c:v>
                </c:pt>
                <c:pt idx="28">
                  <c:v>2.526957568281663</c:v>
                </c:pt>
                <c:pt idx="29">
                  <c:v>3.01995276691525</c:v>
                </c:pt>
                <c:pt idx="30">
                  <c:v>2.869066742060556</c:v>
                </c:pt>
                <c:pt idx="31">
                  <c:v>0.00887954003573773</c:v>
                </c:pt>
                <c:pt idx="32">
                  <c:v>1.375621560885918</c:v>
                </c:pt>
                <c:pt idx="33">
                  <c:v>6.325107269437429</c:v>
                </c:pt>
                <c:pt idx="34">
                  <c:v>3.451570554788414</c:v>
                </c:pt>
                <c:pt idx="35">
                  <c:v>1.305416782979632</c:v>
                </c:pt>
                <c:pt idx="36">
                  <c:v>1.54824287272147</c:v>
                </c:pt>
                <c:pt idx="37">
                  <c:v>5.304125636569813</c:v>
                </c:pt>
                <c:pt idx="38">
                  <c:v>2.140258256746323</c:v>
                </c:pt>
                <c:pt idx="39">
                  <c:v>4.648095775294874</c:v>
                </c:pt>
                <c:pt idx="40">
                  <c:v>0.239918115592349</c:v>
                </c:pt>
                <c:pt idx="41">
                  <c:v>2.164751564783139</c:v>
                </c:pt>
                <c:pt idx="42">
                  <c:v>3.974194083720849</c:v>
                </c:pt>
                <c:pt idx="43">
                  <c:v>5.439462136048438</c:v>
                </c:pt>
                <c:pt idx="44">
                  <c:v>1.70096965819486</c:v>
                </c:pt>
                <c:pt idx="45">
                  <c:v>2.044897578736197</c:v>
                </c:pt>
                <c:pt idx="46">
                  <c:v>0.741755718474943</c:v>
                </c:pt>
                <c:pt idx="47">
                  <c:v>4.768158877813038</c:v>
                </c:pt>
                <c:pt idx="48">
                  <c:v>3.160981627160289</c:v>
                </c:pt>
                <c:pt idx="49">
                  <c:v>0.360937570654683</c:v>
                </c:pt>
                <c:pt idx="50">
                  <c:v>2.328479448855054</c:v>
                </c:pt>
                <c:pt idx="51">
                  <c:v>6.13160251793294</c:v>
                </c:pt>
                <c:pt idx="52">
                  <c:v>0.42657714692622</c:v>
                </c:pt>
                <c:pt idx="53">
                  <c:v>4.21909457476684</c:v>
                </c:pt>
                <c:pt idx="54">
                  <c:v>0.04446731107542</c:v>
                </c:pt>
                <c:pt idx="55">
                  <c:v>6.625605444362423</c:v>
                </c:pt>
                <c:pt idx="56">
                  <c:v>1.120429722536548</c:v>
                </c:pt>
                <c:pt idx="57">
                  <c:v>2.954323967835986</c:v>
                </c:pt>
                <c:pt idx="58">
                  <c:v>7.079724111716584</c:v>
                </c:pt>
                <c:pt idx="59">
                  <c:v>0.0809218099124712</c:v>
                </c:pt>
                <c:pt idx="60">
                  <c:v>2.520126117031932</c:v>
                </c:pt>
                <c:pt idx="61">
                  <c:v>3.230805700749036</c:v>
                </c:pt>
                <c:pt idx="62">
                  <c:v>2.466646177612373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Var04RateChange</c:v>
                </c:pt>
              </c:strCache>
            </c:strRef>
          </c:tx>
          <c:marker>
            <c:symbol val="none"/>
          </c:marker>
          <c:val>
            <c:numRef>
              <c:f>Sheet1!$D$2:$D$64</c:f>
              <c:numCache>
                <c:formatCode>0.00E+00</c:formatCode>
                <c:ptCount val="63"/>
                <c:pt idx="1">
                  <c:v>1.830113176680915</c:v>
                </c:pt>
                <c:pt idx="2">
                  <c:v>1.798157641225593</c:v>
                </c:pt>
                <c:pt idx="3">
                  <c:v>4.866037269505075</c:v>
                </c:pt>
                <c:pt idx="4">
                  <c:v>3.896260299662312</c:v>
                </c:pt>
                <c:pt idx="5">
                  <c:v>0.375137696593626</c:v>
                </c:pt>
                <c:pt idx="6">
                  <c:v>0.312947866044456</c:v>
                </c:pt>
                <c:pt idx="7">
                  <c:v>1.346119872141978</c:v>
                </c:pt>
                <c:pt idx="8">
                  <c:v>0.654968184113228</c:v>
                </c:pt>
                <c:pt idx="9">
                  <c:v>0.469067715204754</c:v>
                </c:pt>
                <c:pt idx="10">
                  <c:v>0.728950944607812</c:v>
                </c:pt>
                <c:pt idx="11">
                  <c:v>0.0314966885797915</c:v>
                </c:pt>
                <c:pt idx="12">
                  <c:v>1.281470527701904</c:v>
                </c:pt>
                <c:pt idx="13">
                  <c:v>0.937096555782272</c:v>
                </c:pt>
                <c:pt idx="14">
                  <c:v>0.755594344219197</c:v>
                </c:pt>
                <c:pt idx="15">
                  <c:v>0.504912393337636</c:v>
                </c:pt>
                <c:pt idx="16">
                  <c:v>0.602825323020013</c:v>
                </c:pt>
                <c:pt idx="17">
                  <c:v>0.188975788163017</c:v>
                </c:pt>
                <c:pt idx="18">
                  <c:v>0.171619821298857</c:v>
                </c:pt>
                <c:pt idx="19">
                  <c:v>0.410008778740275</c:v>
                </c:pt>
                <c:pt idx="20">
                  <c:v>0.247114263210296</c:v>
                </c:pt>
                <c:pt idx="21">
                  <c:v>0.0646993160040802</c:v>
                </c:pt>
                <c:pt idx="22">
                  <c:v>0.584421303675594</c:v>
                </c:pt>
                <c:pt idx="23">
                  <c:v>0.577989531517278</c:v>
                </c:pt>
                <c:pt idx="24">
                  <c:v>0.570085479282122</c:v>
                </c:pt>
                <c:pt idx="25">
                  <c:v>0.461837097496837</c:v>
                </c:pt>
                <c:pt idx="26">
                  <c:v>0.522184735714322</c:v>
                </c:pt>
                <c:pt idx="27">
                  <c:v>0.517619641146947</c:v>
                </c:pt>
                <c:pt idx="28">
                  <c:v>0.242058119046234</c:v>
                </c:pt>
                <c:pt idx="29">
                  <c:v>0.129645770271117</c:v>
                </c:pt>
                <c:pt idx="30">
                  <c:v>0.022134958438685</c:v>
                </c:pt>
                <c:pt idx="31">
                  <c:v>0.0880591531962253</c:v>
                </c:pt>
                <c:pt idx="32">
                  <c:v>0.0514782778920101</c:v>
                </c:pt>
                <c:pt idx="33">
                  <c:v>0.588155484280719</c:v>
                </c:pt>
                <c:pt idx="34">
                  <c:v>0.583996212491238</c:v>
                </c:pt>
                <c:pt idx="35">
                  <c:v>0.516145918645572</c:v>
                </c:pt>
                <c:pt idx="36">
                  <c:v>0.480918747992282</c:v>
                </c:pt>
                <c:pt idx="37">
                  <c:v>0.000374791599852479</c:v>
                </c:pt>
                <c:pt idx="38">
                  <c:v>0.306732716140306</c:v>
                </c:pt>
                <c:pt idx="39">
                  <c:v>0.0212177071926329</c:v>
                </c:pt>
                <c:pt idx="40">
                  <c:v>0.095234801369446</c:v>
                </c:pt>
                <c:pt idx="41">
                  <c:v>0.0965656431327102</c:v>
                </c:pt>
                <c:pt idx="42">
                  <c:v>0.307041041491069</c:v>
                </c:pt>
                <c:pt idx="43">
                  <c:v>0.209824443231812</c:v>
                </c:pt>
                <c:pt idx="44">
                  <c:v>0.282507157310809</c:v>
                </c:pt>
                <c:pt idx="45">
                  <c:v>0.0717331567832819</c:v>
                </c:pt>
                <c:pt idx="46">
                  <c:v>0.108113471289479</c:v>
                </c:pt>
                <c:pt idx="47">
                  <c:v>0.0487913297995489</c:v>
                </c:pt>
                <c:pt idx="48">
                  <c:v>0.0868370131779848</c:v>
                </c:pt>
                <c:pt idx="49">
                  <c:v>0.0721564798761031</c:v>
                </c:pt>
                <c:pt idx="50">
                  <c:v>0.218432541248</c:v>
                </c:pt>
                <c:pt idx="51">
                  <c:v>0.208221529713524</c:v>
                </c:pt>
                <c:pt idx="52">
                  <c:v>0.11330787131153</c:v>
                </c:pt>
                <c:pt idx="53">
                  <c:v>0.107795206458683</c:v>
                </c:pt>
                <c:pt idx="54">
                  <c:v>0.0194786931495835</c:v>
                </c:pt>
                <c:pt idx="55">
                  <c:v>0.124771212145444</c:v>
                </c:pt>
                <c:pt idx="56">
                  <c:v>0.119958157125352</c:v>
                </c:pt>
                <c:pt idx="57">
                  <c:v>0.112988887147336</c:v>
                </c:pt>
                <c:pt idx="58">
                  <c:v>0.404111944188294</c:v>
                </c:pt>
                <c:pt idx="59">
                  <c:v>0.110390823927566</c:v>
                </c:pt>
                <c:pt idx="60">
                  <c:v>0.266979433040476</c:v>
                </c:pt>
                <c:pt idx="61">
                  <c:v>0.0343464113331372</c:v>
                </c:pt>
                <c:pt idx="62">
                  <c:v>0.161086972515319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662488"/>
        <c:axId val="-2036772696"/>
      </c:lineChart>
      <c:catAx>
        <c:axId val="-203666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772696"/>
        <c:crosses val="autoZero"/>
        <c:auto val="1"/>
        <c:lblAlgn val="ctr"/>
        <c:lblOffset val="100"/>
        <c:noMultiLvlLbl val="0"/>
      </c:catAx>
      <c:valAx>
        <c:axId val="-2036772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662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'Var04-Local'!$B$2:$B$64</c:f>
              <c:numCache>
                <c:formatCode>General</c:formatCode>
                <c:ptCount val="63"/>
                <c:pt idx="0">
                  <c:v>0.00517941820350119</c:v>
                </c:pt>
                <c:pt idx="1">
                  <c:v>-0.00987405981550228</c:v>
                </c:pt>
                <c:pt idx="2">
                  <c:v>-0.00171286525486452</c:v>
                </c:pt>
                <c:pt idx="3">
                  <c:v>0.0657449400949088</c:v>
                </c:pt>
                <c:pt idx="4">
                  <c:v>1.53960183502433</c:v>
                </c:pt>
                <c:pt idx="5">
                  <c:v>11.8976480569494</c:v>
                </c:pt>
                <c:pt idx="6">
                  <c:v>14.5948590604829</c:v>
                </c:pt>
                <c:pt idx="7">
                  <c:v>14.1374370195814</c:v>
                </c:pt>
                <c:pt idx="8">
                  <c:v>13.6202771532181</c:v>
                </c:pt>
                <c:pt idx="9">
                  <c:v>12.6177739770484</c:v>
                </c:pt>
                <c:pt idx="10">
                  <c:v>13.1032621805285</c:v>
                </c:pt>
                <c:pt idx="11">
                  <c:v>13.0188060394976</c:v>
                </c:pt>
                <c:pt idx="12">
                  <c:v>13.9789419460396</c:v>
                </c:pt>
                <c:pt idx="13">
                  <c:v>15.8899625866684</c:v>
                </c:pt>
                <c:pt idx="14">
                  <c:v>19.9370327154775</c:v>
                </c:pt>
                <c:pt idx="15">
                  <c:v>23.7232695662724</c:v>
                </c:pt>
                <c:pt idx="16">
                  <c:v>27.5117921506057</c:v>
                </c:pt>
                <c:pt idx="17">
                  <c:v>27.2191681585845</c:v>
                </c:pt>
                <c:pt idx="18">
                  <c:v>26.0354230707999</c:v>
                </c:pt>
                <c:pt idx="19">
                  <c:v>23.97840918589</c:v>
                </c:pt>
                <c:pt idx="20">
                  <c:v>20.6783223423102</c:v>
                </c:pt>
                <c:pt idx="21">
                  <c:v>17.7176529047592</c:v>
                </c:pt>
                <c:pt idx="22">
                  <c:v>14.9783119309676</c:v>
                </c:pt>
                <c:pt idx="23">
                  <c:v>14.3759056542023</c:v>
                </c:pt>
                <c:pt idx="24">
                  <c:v>16.3643589068484</c:v>
                </c:pt>
                <c:pt idx="25">
                  <c:v>19.1238839591359</c:v>
                </c:pt>
                <c:pt idx="26">
                  <c:v>21.4597256196618</c:v>
                </c:pt>
                <c:pt idx="27">
                  <c:v>21.574344609177</c:v>
                </c:pt>
                <c:pt idx="28">
                  <c:v>20.6018169816339</c:v>
                </c:pt>
                <c:pt idx="29">
                  <c:v>17.7521554122783</c:v>
                </c:pt>
                <c:pt idx="30">
                  <c:v>13.3562012075282</c:v>
                </c:pt>
                <c:pt idx="31">
                  <c:v>10.4119234286899</c:v>
                </c:pt>
                <c:pt idx="32">
                  <c:v>7.54402858288083</c:v>
                </c:pt>
                <c:pt idx="33">
                  <c:v>8.68753553593628</c:v>
                </c:pt>
                <c:pt idx="34">
                  <c:v>12.4458045421652</c:v>
                </c:pt>
                <c:pt idx="35">
                  <c:v>15.4876136444631</c:v>
                </c:pt>
                <c:pt idx="36">
                  <c:v>18.6306444955644</c:v>
                </c:pt>
                <c:pt idx="37">
                  <c:v>17.4069701877952</c:v>
                </c:pt>
                <c:pt idx="38">
                  <c:v>16.4824126881473</c:v>
                </c:pt>
                <c:pt idx="39">
                  <c:v>12.9903301639078</c:v>
                </c:pt>
                <c:pt idx="40">
                  <c:v>10.4714519149987</c:v>
                </c:pt>
                <c:pt idx="41">
                  <c:v>8.53778663408311</c:v>
                </c:pt>
                <c:pt idx="42">
                  <c:v>8.91813489181673</c:v>
                </c:pt>
                <c:pt idx="43">
                  <c:v>13.6875102308923</c:v>
                </c:pt>
                <c:pt idx="44">
                  <c:v>16.9924335890376</c:v>
                </c:pt>
                <c:pt idx="45">
                  <c:v>17.3738839809538</c:v>
                </c:pt>
                <c:pt idx="46">
                  <c:v>16.8119788843389</c:v>
                </c:pt>
                <c:pt idx="47">
                  <c:v>12.4499968308492</c:v>
                </c:pt>
                <c:pt idx="48">
                  <c:v>8.86327405471986</c:v>
                </c:pt>
                <c:pt idx="49">
                  <c:v>7.48552276315344</c:v>
                </c:pt>
                <c:pt idx="50">
                  <c:v>6.68675979826226</c:v>
                </c:pt>
                <c:pt idx="51">
                  <c:v>11.3814144348172</c:v>
                </c:pt>
                <c:pt idx="52">
                  <c:v>14.3264243638036</c:v>
                </c:pt>
                <c:pt idx="53">
                  <c:v>13.6493572716968</c:v>
                </c:pt>
                <c:pt idx="54">
                  <c:v>11.2059321428644</c:v>
                </c:pt>
                <c:pt idx="55">
                  <c:v>6.2096476843596</c:v>
                </c:pt>
                <c:pt idx="56">
                  <c:v>1.17089804773177</c:v>
                </c:pt>
                <c:pt idx="57">
                  <c:v>-2.64179410064871</c:v>
                </c:pt>
                <c:pt idx="58">
                  <c:v>-3.15440036885573</c:v>
                </c:pt>
                <c:pt idx="59">
                  <c:v>0.270483428843022</c:v>
                </c:pt>
                <c:pt idx="60">
                  <c:v>2.51300273521262</c:v>
                </c:pt>
                <c:pt idx="61">
                  <c:v>2.00052553178686</c:v>
                </c:pt>
                <c:pt idx="62">
                  <c:v>-1.86500797885051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829816"/>
        <c:axId val="-2049826824"/>
      </c:lineChart>
      <c:catAx>
        <c:axId val="-204982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826824"/>
        <c:crosses val="autoZero"/>
        <c:auto val="1"/>
        <c:lblAlgn val="ctr"/>
        <c:lblOffset val="100"/>
        <c:noMultiLvlLbl val="0"/>
      </c:catAx>
      <c:valAx>
        <c:axId val="-2049826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829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'Var04-Local'!$E$2:$E$64</c:f>
              <c:numCache>
                <c:formatCode>0.00E+00</c:formatCode>
                <c:ptCount val="63"/>
                <c:pt idx="0">
                  <c:v>7703.94783027617</c:v>
                </c:pt>
                <c:pt idx="1">
                  <c:v>7766.44986442666</c:v>
                </c:pt>
                <c:pt idx="2">
                  <c:v>7766.44986442666</c:v>
                </c:pt>
                <c:pt idx="3">
                  <c:v>7766.44986442666</c:v>
                </c:pt>
                <c:pt idx="4">
                  <c:v>7766.44986442666</c:v>
                </c:pt>
                <c:pt idx="5">
                  <c:v>7766.44986442666</c:v>
                </c:pt>
                <c:pt idx="6">
                  <c:v>7766.44986442666</c:v>
                </c:pt>
                <c:pt idx="7">
                  <c:v>7766.44986442666</c:v>
                </c:pt>
                <c:pt idx="8">
                  <c:v>7766.44986442666</c:v>
                </c:pt>
                <c:pt idx="9">
                  <c:v>7766.44986442666</c:v>
                </c:pt>
                <c:pt idx="10">
                  <c:v>7766.44986442666</c:v>
                </c:pt>
                <c:pt idx="11">
                  <c:v>7766.44986442666</c:v>
                </c:pt>
                <c:pt idx="12">
                  <c:v>7766.44986442666</c:v>
                </c:pt>
                <c:pt idx="13">
                  <c:v>7766.44986442666</c:v>
                </c:pt>
                <c:pt idx="14">
                  <c:v>7766.44986442666</c:v>
                </c:pt>
                <c:pt idx="15">
                  <c:v>7766.44986442666</c:v>
                </c:pt>
                <c:pt idx="16">
                  <c:v>7766.44986442666</c:v>
                </c:pt>
                <c:pt idx="17">
                  <c:v>7766.44986442666</c:v>
                </c:pt>
                <c:pt idx="18">
                  <c:v>7766.44986442666</c:v>
                </c:pt>
                <c:pt idx="19">
                  <c:v>7766.44986442666</c:v>
                </c:pt>
                <c:pt idx="20">
                  <c:v>7766.44986442666</c:v>
                </c:pt>
                <c:pt idx="21">
                  <c:v>7766.44986442666</c:v>
                </c:pt>
                <c:pt idx="22">
                  <c:v>7766.44986442666</c:v>
                </c:pt>
                <c:pt idx="23">
                  <c:v>7766.44986442666</c:v>
                </c:pt>
                <c:pt idx="24">
                  <c:v>7766.44986442666</c:v>
                </c:pt>
                <c:pt idx="25">
                  <c:v>7766.44986442666</c:v>
                </c:pt>
                <c:pt idx="26">
                  <c:v>7766.44986442666</c:v>
                </c:pt>
                <c:pt idx="27">
                  <c:v>7766.44986442666</c:v>
                </c:pt>
                <c:pt idx="28">
                  <c:v>7766.44986442666</c:v>
                </c:pt>
                <c:pt idx="29">
                  <c:v>7766.44986442666</c:v>
                </c:pt>
                <c:pt idx="30">
                  <c:v>7766.44986442666</c:v>
                </c:pt>
                <c:pt idx="31">
                  <c:v>7766.44986442666</c:v>
                </c:pt>
                <c:pt idx="32">
                  <c:v>7766.44986442666</c:v>
                </c:pt>
                <c:pt idx="33">
                  <c:v>7766.44986442666</c:v>
                </c:pt>
                <c:pt idx="34">
                  <c:v>7766.44986442666</c:v>
                </c:pt>
                <c:pt idx="35">
                  <c:v>7766.44986442666</c:v>
                </c:pt>
                <c:pt idx="36">
                  <c:v>7766.44986442666</c:v>
                </c:pt>
                <c:pt idx="37">
                  <c:v>7766.44986442666</c:v>
                </c:pt>
                <c:pt idx="38">
                  <c:v>7766.44986442666</c:v>
                </c:pt>
                <c:pt idx="39">
                  <c:v>7766.44986442666</c:v>
                </c:pt>
                <c:pt idx="40">
                  <c:v>7766.44986442666</c:v>
                </c:pt>
                <c:pt idx="41">
                  <c:v>7766.44986442666</c:v>
                </c:pt>
                <c:pt idx="42">
                  <c:v>7766.44986442666</c:v>
                </c:pt>
                <c:pt idx="43">
                  <c:v>7766.44986442666</c:v>
                </c:pt>
                <c:pt idx="44">
                  <c:v>7766.44986442666</c:v>
                </c:pt>
                <c:pt idx="45">
                  <c:v>7766.44986442666</c:v>
                </c:pt>
                <c:pt idx="46">
                  <c:v>7766.44986442666</c:v>
                </c:pt>
                <c:pt idx="47">
                  <c:v>7766.44986442666</c:v>
                </c:pt>
                <c:pt idx="48">
                  <c:v>7766.44986442666</c:v>
                </c:pt>
                <c:pt idx="49">
                  <c:v>7766.44986442666</c:v>
                </c:pt>
                <c:pt idx="50">
                  <c:v>7766.44986442666</c:v>
                </c:pt>
                <c:pt idx="51">
                  <c:v>7766.44986442666</c:v>
                </c:pt>
                <c:pt idx="52">
                  <c:v>7766.44986442666</c:v>
                </c:pt>
                <c:pt idx="53">
                  <c:v>7766.44986442666</c:v>
                </c:pt>
                <c:pt idx="54">
                  <c:v>7766.44986442666</c:v>
                </c:pt>
                <c:pt idx="55">
                  <c:v>7766.44986442666</c:v>
                </c:pt>
                <c:pt idx="56">
                  <c:v>7766.44986442666</c:v>
                </c:pt>
                <c:pt idx="57">
                  <c:v>7766.44986442666</c:v>
                </c:pt>
                <c:pt idx="58">
                  <c:v>7766.44986442666</c:v>
                </c:pt>
                <c:pt idx="59">
                  <c:v>7766.44986442666</c:v>
                </c:pt>
                <c:pt idx="60">
                  <c:v>7766.44986442666</c:v>
                </c:pt>
                <c:pt idx="61">
                  <c:v>7766.44986442666</c:v>
                </c:pt>
                <c:pt idx="62">
                  <c:v>7766.44986442666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091384"/>
        <c:axId val="-2048088472"/>
      </c:lineChart>
      <c:lineChart>
        <c:grouping val="standard"/>
        <c:varyColors val="0"/>
        <c:ser>
          <c:idx val="1"/>
          <c:order val="1"/>
          <c:tx>
            <c:strRef>
              <c:f>'Var04-Local'!$H$1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'Var04-Local'!$H$2:$H$64</c:f>
              <c:numCache>
                <c:formatCode>General</c:formatCode>
                <c:ptCount val="63"/>
                <c:pt idx="0">
                  <c:v>-0.376029674197527</c:v>
                </c:pt>
                <c:pt idx="1">
                  <c:v>-0.297792971729495</c:v>
                </c:pt>
                <c:pt idx="2">
                  <c:v>-0.250663586640312</c:v>
                </c:pt>
                <c:pt idx="3">
                  <c:v>-0.399471851608075</c:v>
                </c:pt>
                <c:pt idx="4">
                  <c:v>-4.38483268581365</c:v>
                </c:pt>
                <c:pt idx="5">
                  <c:v>-59.4909590672541</c:v>
                </c:pt>
                <c:pt idx="6">
                  <c:v>-71.4060201775161</c:v>
                </c:pt>
                <c:pt idx="7">
                  <c:v>-69.9110617731091</c:v>
                </c:pt>
                <c:pt idx="8">
                  <c:v>-68.9644690981461</c:v>
                </c:pt>
                <c:pt idx="9">
                  <c:v>-67.3474185358761</c:v>
                </c:pt>
                <c:pt idx="10">
                  <c:v>-67.82236013595219</c:v>
                </c:pt>
                <c:pt idx="11">
                  <c:v>-67.66571604018441</c:v>
                </c:pt>
                <c:pt idx="12">
                  <c:v>-68.4424456802171</c:v>
                </c:pt>
                <c:pt idx="13">
                  <c:v>-68.4424456802171</c:v>
                </c:pt>
                <c:pt idx="14">
                  <c:v>-68.4424456802171</c:v>
                </c:pt>
                <c:pt idx="15">
                  <c:v>-68.4424456802171</c:v>
                </c:pt>
                <c:pt idx="16">
                  <c:v>-68.4424456802171</c:v>
                </c:pt>
                <c:pt idx="17">
                  <c:v>-68.4424456802171</c:v>
                </c:pt>
                <c:pt idx="18">
                  <c:v>-68.4424456802171</c:v>
                </c:pt>
                <c:pt idx="19">
                  <c:v>-68.4424456802171</c:v>
                </c:pt>
                <c:pt idx="20">
                  <c:v>-68.4424456802171</c:v>
                </c:pt>
                <c:pt idx="21">
                  <c:v>-68.4424456802171</c:v>
                </c:pt>
                <c:pt idx="22">
                  <c:v>-68.4424456802171</c:v>
                </c:pt>
                <c:pt idx="23">
                  <c:v>-68.4424456802171</c:v>
                </c:pt>
                <c:pt idx="24">
                  <c:v>-68.4424456802171</c:v>
                </c:pt>
                <c:pt idx="25">
                  <c:v>-68.4424456802171</c:v>
                </c:pt>
                <c:pt idx="26">
                  <c:v>-68.4424456802171</c:v>
                </c:pt>
                <c:pt idx="27">
                  <c:v>-68.4424456802171</c:v>
                </c:pt>
                <c:pt idx="28">
                  <c:v>-68.4424456802171</c:v>
                </c:pt>
                <c:pt idx="29">
                  <c:v>-68.4424456802171</c:v>
                </c:pt>
                <c:pt idx="30">
                  <c:v>-68.4424456802171</c:v>
                </c:pt>
                <c:pt idx="31">
                  <c:v>-68.4424456802171</c:v>
                </c:pt>
                <c:pt idx="32">
                  <c:v>-68.4424456802171</c:v>
                </c:pt>
                <c:pt idx="33">
                  <c:v>-68.4424456802171</c:v>
                </c:pt>
                <c:pt idx="34">
                  <c:v>-68.4424456802171</c:v>
                </c:pt>
                <c:pt idx="35">
                  <c:v>-68.4424456802171</c:v>
                </c:pt>
                <c:pt idx="36">
                  <c:v>-68.4424456802171</c:v>
                </c:pt>
                <c:pt idx="37">
                  <c:v>-68.4424456802171</c:v>
                </c:pt>
                <c:pt idx="38">
                  <c:v>-68.4424456802171</c:v>
                </c:pt>
                <c:pt idx="39">
                  <c:v>-68.4424456802171</c:v>
                </c:pt>
                <c:pt idx="40">
                  <c:v>-68.4424456802171</c:v>
                </c:pt>
                <c:pt idx="41">
                  <c:v>-68.4424456802171</c:v>
                </c:pt>
                <c:pt idx="42">
                  <c:v>-68.4424456802171</c:v>
                </c:pt>
                <c:pt idx="43">
                  <c:v>-68.4424456802171</c:v>
                </c:pt>
                <c:pt idx="44">
                  <c:v>-68.4424456802171</c:v>
                </c:pt>
                <c:pt idx="45">
                  <c:v>-68.4424456802171</c:v>
                </c:pt>
                <c:pt idx="46">
                  <c:v>-68.4424456802171</c:v>
                </c:pt>
                <c:pt idx="47">
                  <c:v>-68.4424456802171</c:v>
                </c:pt>
                <c:pt idx="48">
                  <c:v>-68.4424456802171</c:v>
                </c:pt>
                <c:pt idx="49">
                  <c:v>-68.4424456802171</c:v>
                </c:pt>
                <c:pt idx="50">
                  <c:v>-68.4424456802171</c:v>
                </c:pt>
                <c:pt idx="51">
                  <c:v>-68.4424456802171</c:v>
                </c:pt>
                <c:pt idx="52">
                  <c:v>-68.4424456802171</c:v>
                </c:pt>
                <c:pt idx="53">
                  <c:v>-68.4424456802171</c:v>
                </c:pt>
                <c:pt idx="54">
                  <c:v>-68.4424456802171</c:v>
                </c:pt>
                <c:pt idx="55">
                  <c:v>-68.4424456802171</c:v>
                </c:pt>
                <c:pt idx="56">
                  <c:v>-68.4424456802171</c:v>
                </c:pt>
                <c:pt idx="57">
                  <c:v>-68.4424456802171</c:v>
                </c:pt>
                <c:pt idx="58">
                  <c:v>-68.4424456802171</c:v>
                </c:pt>
                <c:pt idx="59">
                  <c:v>-68.4424456802171</c:v>
                </c:pt>
                <c:pt idx="60">
                  <c:v>-68.4424456802171</c:v>
                </c:pt>
                <c:pt idx="61">
                  <c:v>-68.4424456802171</c:v>
                </c:pt>
                <c:pt idx="62">
                  <c:v>-68.4424456802171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803096"/>
        <c:axId val="-2049806376"/>
      </c:lineChart>
      <c:catAx>
        <c:axId val="-204809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088472"/>
        <c:crosses val="autoZero"/>
        <c:auto val="1"/>
        <c:lblAlgn val="ctr"/>
        <c:lblOffset val="100"/>
        <c:noMultiLvlLbl val="0"/>
      </c:catAx>
      <c:valAx>
        <c:axId val="-20480884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48091384"/>
        <c:crosses val="autoZero"/>
        <c:crossBetween val="between"/>
      </c:valAx>
      <c:valAx>
        <c:axId val="-2049806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49803096"/>
        <c:crosses val="max"/>
        <c:crossBetween val="between"/>
      </c:valAx>
      <c:catAx>
        <c:axId val="-204980309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980637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'Var04-Local'!$K$2:$K$64</c:f>
              <c:numCache>
                <c:formatCode>0.00E+00</c:formatCode>
                <c:ptCount val="63"/>
                <c:pt idx="0">
                  <c:v>1366.80266536997</c:v>
                </c:pt>
                <c:pt idx="1">
                  <c:v>1361.14712587456</c:v>
                </c:pt>
                <c:pt idx="2">
                  <c:v>1361.14712587456</c:v>
                </c:pt>
                <c:pt idx="3">
                  <c:v>1361.14712587456</c:v>
                </c:pt>
                <c:pt idx="4">
                  <c:v>1361.14712587456</c:v>
                </c:pt>
                <c:pt idx="5">
                  <c:v>1361.14712587456</c:v>
                </c:pt>
                <c:pt idx="6">
                  <c:v>1361.14712587456</c:v>
                </c:pt>
                <c:pt idx="7">
                  <c:v>1361.14712587456</c:v>
                </c:pt>
                <c:pt idx="8">
                  <c:v>1361.14712587456</c:v>
                </c:pt>
                <c:pt idx="9">
                  <c:v>1361.14712587456</c:v>
                </c:pt>
                <c:pt idx="10">
                  <c:v>1361.14712587456</c:v>
                </c:pt>
                <c:pt idx="11">
                  <c:v>1361.14712587456</c:v>
                </c:pt>
                <c:pt idx="12">
                  <c:v>1361.14712587456</c:v>
                </c:pt>
                <c:pt idx="13">
                  <c:v>1361.14712587456</c:v>
                </c:pt>
                <c:pt idx="14">
                  <c:v>1361.14712587456</c:v>
                </c:pt>
                <c:pt idx="15">
                  <c:v>1361.14712587456</c:v>
                </c:pt>
                <c:pt idx="16">
                  <c:v>1361.14712587456</c:v>
                </c:pt>
                <c:pt idx="17">
                  <c:v>1361.14712587456</c:v>
                </c:pt>
                <c:pt idx="18">
                  <c:v>1361.14712587456</c:v>
                </c:pt>
                <c:pt idx="19">
                  <c:v>1361.14712587456</c:v>
                </c:pt>
                <c:pt idx="20">
                  <c:v>1361.14712587456</c:v>
                </c:pt>
                <c:pt idx="21">
                  <c:v>1361.14712587456</c:v>
                </c:pt>
                <c:pt idx="22">
                  <c:v>1361.14712587456</c:v>
                </c:pt>
                <c:pt idx="23">
                  <c:v>1361.14712587456</c:v>
                </c:pt>
                <c:pt idx="24">
                  <c:v>1361.14712587456</c:v>
                </c:pt>
                <c:pt idx="25">
                  <c:v>1361.14712587456</c:v>
                </c:pt>
                <c:pt idx="26">
                  <c:v>1361.14712587456</c:v>
                </c:pt>
                <c:pt idx="27">
                  <c:v>1361.14712587456</c:v>
                </c:pt>
                <c:pt idx="28">
                  <c:v>1361.14712587456</c:v>
                </c:pt>
                <c:pt idx="29">
                  <c:v>1361.14712587456</c:v>
                </c:pt>
                <c:pt idx="30">
                  <c:v>1361.14712587456</c:v>
                </c:pt>
                <c:pt idx="31">
                  <c:v>1361.14712587456</c:v>
                </c:pt>
                <c:pt idx="32">
                  <c:v>1361.14712587456</c:v>
                </c:pt>
                <c:pt idx="33">
                  <c:v>1361.14712587456</c:v>
                </c:pt>
                <c:pt idx="34">
                  <c:v>1361.14712587456</c:v>
                </c:pt>
                <c:pt idx="35">
                  <c:v>1361.14712587456</c:v>
                </c:pt>
                <c:pt idx="36">
                  <c:v>1361.14712587456</c:v>
                </c:pt>
                <c:pt idx="37">
                  <c:v>1361.14712587456</c:v>
                </c:pt>
                <c:pt idx="38">
                  <c:v>1361.14712587456</c:v>
                </c:pt>
                <c:pt idx="39">
                  <c:v>1361.14712587456</c:v>
                </c:pt>
                <c:pt idx="40">
                  <c:v>1361.14712587456</c:v>
                </c:pt>
                <c:pt idx="41">
                  <c:v>1361.14712587456</c:v>
                </c:pt>
                <c:pt idx="42">
                  <c:v>1361.14712587456</c:v>
                </c:pt>
                <c:pt idx="43">
                  <c:v>1361.14712587456</c:v>
                </c:pt>
                <c:pt idx="44">
                  <c:v>1361.14712587456</c:v>
                </c:pt>
                <c:pt idx="45">
                  <c:v>1361.14712587456</c:v>
                </c:pt>
                <c:pt idx="46">
                  <c:v>1361.14712587456</c:v>
                </c:pt>
                <c:pt idx="47">
                  <c:v>1361.14712587456</c:v>
                </c:pt>
                <c:pt idx="48">
                  <c:v>1361.14712587456</c:v>
                </c:pt>
                <c:pt idx="49">
                  <c:v>1361.14712587456</c:v>
                </c:pt>
                <c:pt idx="50">
                  <c:v>1361.14712587456</c:v>
                </c:pt>
                <c:pt idx="51">
                  <c:v>1361.14712587456</c:v>
                </c:pt>
                <c:pt idx="52">
                  <c:v>1361.14712587456</c:v>
                </c:pt>
                <c:pt idx="53">
                  <c:v>1361.14712587456</c:v>
                </c:pt>
                <c:pt idx="54">
                  <c:v>1361.14712587456</c:v>
                </c:pt>
                <c:pt idx="55">
                  <c:v>1361.14712587456</c:v>
                </c:pt>
                <c:pt idx="56">
                  <c:v>1361.14712587456</c:v>
                </c:pt>
                <c:pt idx="57">
                  <c:v>1361.14712587456</c:v>
                </c:pt>
                <c:pt idx="58">
                  <c:v>1361.14712587456</c:v>
                </c:pt>
                <c:pt idx="59">
                  <c:v>1361.14712587456</c:v>
                </c:pt>
                <c:pt idx="60">
                  <c:v>1361.14712587456</c:v>
                </c:pt>
                <c:pt idx="61">
                  <c:v>1361.14712587456</c:v>
                </c:pt>
                <c:pt idx="62">
                  <c:v>1361.14712587456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789128"/>
        <c:axId val="-2049786152"/>
      </c:lineChart>
      <c:lineChart>
        <c:grouping val="standard"/>
        <c:varyColors val="0"/>
        <c:ser>
          <c:idx val="1"/>
          <c:order val="1"/>
          <c:tx>
            <c:strRef>
              <c:f>'Var04-Local'!$N$1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'Var04-Local'!$N$2:$N$64</c:f>
              <c:numCache>
                <c:formatCode>General</c:formatCode>
                <c:ptCount val="63"/>
                <c:pt idx="0">
                  <c:v>-0.465225151275887</c:v>
                </c:pt>
                <c:pt idx="1">
                  <c:v>-0.3497601248221</c:v>
                </c:pt>
                <c:pt idx="2">
                  <c:v>-0.301074484630337</c:v>
                </c:pt>
                <c:pt idx="3">
                  <c:v>-0.332139248910238</c:v>
                </c:pt>
                <c:pt idx="4">
                  <c:v>0.22417459381956</c:v>
                </c:pt>
                <c:pt idx="5">
                  <c:v>-21.0131760743124</c:v>
                </c:pt>
                <c:pt idx="6">
                  <c:v>-37.1494117935607</c:v>
                </c:pt>
                <c:pt idx="7">
                  <c:v>-42.3493821934113</c:v>
                </c:pt>
                <c:pt idx="8">
                  <c:v>-38.3917396436858</c:v>
                </c:pt>
                <c:pt idx="9">
                  <c:v>-41.2624088642745</c:v>
                </c:pt>
                <c:pt idx="10">
                  <c:v>-44.0168454788495</c:v>
                </c:pt>
                <c:pt idx="11">
                  <c:v>-45.0474240588933</c:v>
                </c:pt>
                <c:pt idx="12">
                  <c:v>-47.7654560214811</c:v>
                </c:pt>
                <c:pt idx="13">
                  <c:v>-47.7654560214811</c:v>
                </c:pt>
                <c:pt idx="14">
                  <c:v>-47.7654560214811</c:v>
                </c:pt>
                <c:pt idx="15">
                  <c:v>-47.7654560214811</c:v>
                </c:pt>
                <c:pt idx="16">
                  <c:v>-47.7654560214811</c:v>
                </c:pt>
                <c:pt idx="17">
                  <c:v>-47.7654560214811</c:v>
                </c:pt>
                <c:pt idx="18">
                  <c:v>-47.7654560214811</c:v>
                </c:pt>
                <c:pt idx="19">
                  <c:v>-47.7654560214811</c:v>
                </c:pt>
                <c:pt idx="20">
                  <c:v>-47.7654560214811</c:v>
                </c:pt>
                <c:pt idx="21">
                  <c:v>-47.7654560214811</c:v>
                </c:pt>
                <c:pt idx="22">
                  <c:v>-47.7654560214811</c:v>
                </c:pt>
                <c:pt idx="23">
                  <c:v>-47.7654560214811</c:v>
                </c:pt>
                <c:pt idx="24">
                  <c:v>-47.7654560214811</c:v>
                </c:pt>
                <c:pt idx="25">
                  <c:v>-47.7654560214811</c:v>
                </c:pt>
                <c:pt idx="26">
                  <c:v>-47.7654560214811</c:v>
                </c:pt>
                <c:pt idx="27">
                  <c:v>-47.7654560214811</c:v>
                </c:pt>
                <c:pt idx="28">
                  <c:v>-47.7654560214811</c:v>
                </c:pt>
                <c:pt idx="29">
                  <c:v>-47.7654560214811</c:v>
                </c:pt>
                <c:pt idx="30">
                  <c:v>-47.7654560214811</c:v>
                </c:pt>
                <c:pt idx="31">
                  <c:v>-47.7654560214811</c:v>
                </c:pt>
                <c:pt idx="32">
                  <c:v>-47.7654560214811</c:v>
                </c:pt>
                <c:pt idx="33">
                  <c:v>-47.7654560214811</c:v>
                </c:pt>
                <c:pt idx="34">
                  <c:v>-47.7654560214811</c:v>
                </c:pt>
                <c:pt idx="35">
                  <c:v>-47.7654560214811</c:v>
                </c:pt>
                <c:pt idx="36">
                  <c:v>-47.7654560214811</c:v>
                </c:pt>
                <c:pt idx="37">
                  <c:v>-47.7654560214811</c:v>
                </c:pt>
                <c:pt idx="38">
                  <c:v>-47.7654560214811</c:v>
                </c:pt>
                <c:pt idx="39">
                  <c:v>-47.7654560214811</c:v>
                </c:pt>
                <c:pt idx="40">
                  <c:v>-47.7654560214811</c:v>
                </c:pt>
                <c:pt idx="41">
                  <c:v>-47.7654560214811</c:v>
                </c:pt>
                <c:pt idx="42">
                  <c:v>-47.7654560214811</c:v>
                </c:pt>
                <c:pt idx="43">
                  <c:v>-47.7654560214811</c:v>
                </c:pt>
                <c:pt idx="44">
                  <c:v>-47.7654560214811</c:v>
                </c:pt>
                <c:pt idx="45">
                  <c:v>-47.7654560214811</c:v>
                </c:pt>
                <c:pt idx="46">
                  <c:v>-47.7654560214811</c:v>
                </c:pt>
                <c:pt idx="47">
                  <c:v>-47.7654560214811</c:v>
                </c:pt>
                <c:pt idx="48">
                  <c:v>-47.7654560214811</c:v>
                </c:pt>
                <c:pt idx="49">
                  <c:v>-47.7654560214811</c:v>
                </c:pt>
                <c:pt idx="50">
                  <c:v>-47.7654560214811</c:v>
                </c:pt>
                <c:pt idx="51">
                  <c:v>-47.7654560214811</c:v>
                </c:pt>
                <c:pt idx="52">
                  <c:v>-47.7654560214811</c:v>
                </c:pt>
                <c:pt idx="53">
                  <c:v>-47.7654560214811</c:v>
                </c:pt>
                <c:pt idx="54">
                  <c:v>-47.7654560214811</c:v>
                </c:pt>
                <c:pt idx="55">
                  <c:v>-47.7654560214811</c:v>
                </c:pt>
                <c:pt idx="56">
                  <c:v>-47.7654560214811</c:v>
                </c:pt>
                <c:pt idx="57">
                  <c:v>-47.7654560214811</c:v>
                </c:pt>
                <c:pt idx="58">
                  <c:v>-47.7654560214811</c:v>
                </c:pt>
                <c:pt idx="59">
                  <c:v>-47.7654560214811</c:v>
                </c:pt>
                <c:pt idx="60">
                  <c:v>-47.7654560214811</c:v>
                </c:pt>
                <c:pt idx="61">
                  <c:v>-47.7654560214811</c:v>
                </c:pt>
                <c:pt idx="62">
                  <c:v>-47.7654560214811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779624"/>
        <c:axId val="-2049783048"/>
      </c:lineChart>
      <c:catAx>
        <c:axId val="-204978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786152"/>
        <c:crosses val="autoZero"/>
        <c:auto val="1"/>
        <c:lblAlgn val="ctr"/>
        <c:lblOffset val="100"/>
        <c:noMultiLvlLbl val="0"/>
      </c:catAx>
      <c:valAx>
        <c:axId val="-20497861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49789128"/>
        <c:crosses val="autoZero"/>
        <c:crossBetween val="between"/>
      </c:valAx>
      <c:valAx>
        <c:axId val="-2049783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49779624"/>
        <c:crosses val="max"/>
        <c:crossBetween val="between"/>
      </c:valAx>
      <c:catAx>
        <c:axId val="-20497796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97830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'Var04-Local'!$C$2:$C$64</c:f>
              <c:numCache>
                <c:formatCode>General</c:formatCode>
                <c:ptCount val="63"/>
                <c:pt idx="0">
                  <c:v>18.8085394738859</c:v>
                </c:pt>
                <c:pt idx="1">
                  <c:v>10.8391001842227</c:v>
                </c:pt>
                <c:pt idx="2">
                  <c:v>8.44226357103632</c:v>
                </c:pt>
                <c:pt idx="3">
                  <c:v>7.36862926884758</c:v>
                </c:pt>
                <c:pt idx="4">
                  <c:v>7.09815809903964</c:v>
                </c:pt>
                <c:pt idx="5">
                  <c:v>2.54097095471902</c:v>
                </c:pt>
                <c:pt idx="6">
                  <c:v>1.48089399215052</c:v>
                </c:pt>
                <c:pt idx="7">
                  <c:v>1.26110280041064</c:v>
                </c:pt>
                <c:pt idx="8">
                  <c:v>1.21586708861061</c:v>
                </c:pt>
                <c:pt idx="9">
                  <c:v>1.22105569059773</c:v>
                </c:pt>
                <c:pt idx="10">
                  <c:v>1.20968271693634</c:v>
                </c:pt>
                <c:pt idx="11">
                  <c:v>1.20701564812085</c:v>
                </c:pt>
                <c:pt idx="12">
                  <c:v>1.17591520948467</c:v>
                </c:pt>
                <c:pt idx="13">
                  <c:v>1.17396882453739</c:v>
                </c:pt>
                <c:pt idx="14">
                  <c:v>1.15292435657033</c:v>
                </c:pt>
                <c:pt idx="15">
                  <c:v>1.14663998093751</c:v>
                </c:pt>
                <c:pt idx="16">
                  <c:v>1.14094344906354</c:v>
                </c:pt>
                <c:pt idx="17">
                  <c:v>1.12530670565033</c:v>
                </c:pt>
                <c:pt idx="18">
                  <c:v>1.11682440536463</c:v>
                </c:pt>
                <c:pt idx="19">
                  <c:v>1.09991535267257</c:v>
                </c:pt>
                <c:pt idx="20">
                  <c:v>1.10560890908012</c:v>
                </c:pt>
                <c:pt idx="21">
                  <c:v>1.11057047757559</c:v>
                </c:pt>
                <c:pt idx="22">
                  <c:v>1.10757455322229</c:v>
                </c:pt>
                <c:pt idx="23">
                  <c:v>1.1194025184945</c:v>
                </c:pt>
                <c:pt idx="24">
                  <c:v>1.10657353797215</c:v>
                </c:pt>
                <c:pt idx="25">
                  <c:v>1.11472637103852</c:v>
                </c:pt>
                <c:pt idx="26">
                  <c:v>1.12067820192891</c:v>
                </c:pt>
                <c:pt idx="27">
                  <c:v>1.11439292035434</c:v>
                </c:pt>
                <c:pt idx="28">
                  <c:v>1.11903323194855</c:v>
                </c:pt>
                <c:pt idx="29">
                  <c:v>1.10291948239834</c:v>
                </c:pt>
                <c:pt idx="30">
                  <c:v>1.12443080219789</c:v>
                </c:pt>
                <c:pt idx="31">
                  <c:v>1.13470552301235</c:v>
                </c:pt>
                <c:pt idx="32">
                  <c:v>1.140512535526</c:v>
                </c:pt>
                <c:pt idx="33">
                  <c:v>1.14085655761516</c:v>
                </c:pt>
                <c:pt idx="34">
                  <c:v>1.13009273008921</c:v>
                </c:pt>
                <c:pt idx="35">
                  <c:v>1.14905992897947</c:v>
                </c:pt>
                <c:pt idx="36">
                  <c:v>1.15326616404749</c:v>
                </c:pt>
                <c:pt idx="37">
                  <c:v>1.14883860460898</c:v>
                </c:pt>
                <c:pt idx="38">
                  <c:v>1.15685007425801</c:v>
                </c:pt>
                <c:pt idx="39">
                  <c:v>1.16515678059312</c:v>
                </c:pt>
                <c:pt idx="40">
                  <c:v>1.17424168680819</c:v>
                </c:pt>
                <c:pt idx="41">
                  <c:v>1.1736570896604</c:v>
                </c:pt>
                <c:pt idx="42">
                  <c:v>1.1873524112952</c:v>
                </c:pt>
                <c:pt idx="43">
                  <c:v>1.1688309167379</c:v>
                </c:pt>
                <c:pt idx="44">
                  <c:v>1.16763094167015</c:v>
                </c:pt>
                <c:pt idx="45">
                  <c:v>1.15268148415468</c:v>
                </c:pt>
                <c:pt idx="46">
                  <c:v>1.13791014203662</c:v>
                </c:pt>
                <c:pt idx="47">
                  <c:v>1.13235121529683</c:v>
                </c:pt>
                <c:pt idx="48">
                  <c:v>1.12810346351284</c:v>
                </c:pt>
                <c:pt idx="49">
                  <c:v>1.10647643794363</c:v>
                </c:pt>
                <c:pt idx="50">
                  <c:v>1.12362123356115</c:v>
                </c:pt>
                <c:pt idx="51">
                  <c:v>1.12312525544261</c:v>
                </c:pt>
                <c:pt idx="52">
                  <c:v>1.12248787971792</c:v>
                </c:pt>
                <c:pt idx="53">
                  <c:v>1.11143696494929</c:v>
                </c:pt>
                <c:pt idx="54">
                  <c:v>1.1147044421698</c:v>
                </c:pt>
                <c:pt idx="55">
                  <c:v>1.11158828938488</c:v>
                </c:pt>
                <c:pt idx="56">
                  <c:v>1.11234471203817</c:v>
                </c:pt>
                <c:pt idx="57">
                  <c:v>1.12105743896795</c:v>
                </c:pt>
                <c:pt idx="58">
                  <c:v>1.14037669234481</c:v>
                </c:pt>
                <c:pt idx="59">
                  <c:v>1.14048100422425</c:v>
                </c:pt>
                <c:pt idx="60">
                  <c:v>1.1528300133525</c:v>
                </c:pt>
                <c:pt idx="61">
                  <c:v>1.13731243299331</c:v>
                </c:pt>
                <c:pt idx="62">
                  <c:v>1.16045317027202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763272"/>
        <c:axId val="-2049760296"/>
      </c:lineChart>
      <c:lineChart>
        <c:grouping val="standard"/>
        <c:varyColors val="0"/>
        <c:ser>
          <c:idx val="1"/>
          <c:order val="1"/>
          <c:tx>
            <c:strRef>
              <c:f>'Var04-Local'!$F$1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'Var04-Local'!$F$2:$F$64</c:f>
              <c:numCache>
                <c:formatCode>General</c:formatCode>
                <c:ptCount val="63"/>
                <c:pt idx="0">
                  <c:v>15662.9881263513</c:v>
                </c:pt>
                <c:pt idx="1">
                  <c:v>7814.22175610895</c:v>
                </c:pt>
                <c:pt idx="2" formatCode="0.00E+00">
                  <c:v>0.0</c:v>
                </c:pt>
                <c:pt idx="3" formatCode="0.00E+00">
                  <c:v>0.0</c:v>
                </c:pt>
                <c:pt idx="4" formatCode="0.00E+00">
                  <c:v>0.0</c:v>
                </c:pt>
                <c:pt idx="5" formatCode="0.00E+00">
                  <c:v>0.0</c:v>
                </c:pt>
                <c:pt idx="6" formatCode="0.00E+00">
                  <c:v>0.0</c:v>
                </c:pt>
                <c:pt idx="7" formatCode="0.00E+00">
                  <c:v>0.0</c:v>
                </c:pt>
                <c:pt idx="8" formatCode="0.00E+00">
                  <c:v>0.0</c:v>
                </c:pt>
                <c:pt idx="9" formatCode="0.00E+00">
                  <c:v>0.0</c:v>
                </c:pt>
                <c:pt idx="10" formatCode="0.00E+00">
                  <c:v>0.0</c:v>
                </c:pt>
                <c:pt idx="11" formatCode="0.00E+00">
                  <c:v>0.0</c:v>
                </c:pt>
                <c:pt idx="12" formatCode="0.00E+00">
                  <c:v>0.0</c:v>
                </c:pt>
                <c:pt idx="13" formatCode="0.00E+00">
                  <c:v>0.0</c:v>
                </c:pt>
                <c:pt idx="14" formatCode="0.00E+00">
                  <c:v>0.0</c:v>
                </c:pt>
                <c:pt idx="15" formatCode="0.00E+00">
                  <c:v>0.0</c:v>
                </c:pt>
                <c:pt idx="16" formatCode="0.00E+00">
                  <c:v>0.0</c:v>
                </c:pt>
                <c:pt idx="17" formatCode="0.00E+00">
                  <c:v>0.0</c:v>
                </c:pt>
                <c:pt idx="18" formatCode="0.00E+00">
                  <c:v>0.0</c:v>
                </c:pt>
                <c:pt idx="19" formatCode="0.00E+00">
                  <c:v>0.0</c:v>
                </c:pt>
                <c:pt idx="20" formatCode="0.00E+00">
                  <c:v>0.0</c:v>
                </c:pt>
                <c:pt idx="21" formatCode="0.00E+00">
                  <c:v>0.0</c:v>
                </c:pt>
                <c:pt idx="22" formatCode="0.00E+00">
                  <c:v>0.0</c:v>
                </c:pt>
                <c:pt idx="23" formatCode="0.00E+00">
                  <c:v>0.0</c:v>
                </c:pt>
                <c:pt idx="24" formatCode="0.00E+00">
                  <c:v>0.0</c:v>
                </c:pt>
                <c:pt idx="25" formatCode="0.00E+00">
                  <c:v>0.0</c:v>
                </c:pt>
                <c:pt idx="26" formatCode="0.00E+00">
                  <c:v>0.0</c:v>
                </c:pt>
                <c:pt idx="27" formatCode="0.00E+00">
                  <c:v>0.0</c:v>
                </c:pt>
                <c:pt idx="28" formatCode="0.00E+00">
                  <c:v>0.0</c:v>
                </c:pt>
                <c:pt idx="29" formatCode="0.00E+00">
                  <c:v>0.0</c:v>
                </c:pt>
                <c:pt idx="30" formatCode="0.00E+00">
                  <c:v>0.0</c:v>
                </c:pt>
                <c:pt idx="31" formatCode="0.00E+00">
                  <c:v>0.0</c:v>
                </c:pt>
                <c:pt idx="32" formatCode="0.00E+00">
                  <c:v>0.0</c:v>
                </c:pt>
                <c:pt idx="33" formatCode="0.00E+00">
                  <c:v>0.0</c:v>
                </c:pt>
                <c:pt idx="34" formatCode="0.00E+00">
                  <c:v>0.0</c:v>
                </c:pt>
                <c:pt idx="35" formatCode="0.00E+00">
                  <c:v>0.0</c:v>
                </c:pt>
                <c:pt idx="36" formatCode="0.00E+00">
                  <c:v>0.0</c:v>
                </c:pt>
                <c:pt idx="37" formatCode="0.00E+00">
                  <c:v>0.0</c:v>
                </c:pt>
                <c:pt idx="38" formatCode="0.00E+00">
                  <c:v>0.0</c:v>
                </c:pt>
                <c:pt idx="39" formatCode="0.00E+00">
                  <c:v>0.0</c:v>
                </c:pt>
                <c:pt idx="40" formatCode="0.00E+00">
                  <c:v>0.0</c:v>
                </c:pt>
                <c:pt idx="41" formatCode="0.00E+00">
                  <c:v>0.0</c:v>
                </c:pt>
                <c:pt idx="42" formatCode="0.00E+00">
                  <c:v>0.0</c:v>
                </c:pt>
                <c:pt idx="43" formatCode="0.00E+00">
                  <c:v>0.0</c:v>
                </c:pt>
                <c:pt idx="44" formatCode="0.00E+00">
                  <c:v>0.0</c:v>
                </c:pt>
                <c:pt idx="45" formatCode="0.00E+00">
                  <c:v>0.0</c:v>
                </c:pt>
                <c:pt idx="46" formatCode="0.00E+00">
                  <c:v>0.0</c:v>
                </c:pt>
                <c:pt idx="47" formatCode="0.00E+00">
                  <c:v>0.0</c:v>
                </c:pt>
                <c:pt idx="48" formatCode="0.00E+00">
                  <c:v>0.0</c:v>
                </c:pt>
                <c:pt idx="49" formatCode="0.00E+00">
                  <c:v>0.0</c:v>
                </c:pt>
                <c:pt idx="50" formatCode="0.00E+00">
                  <c:v>0.0</c:v>
                </c:pt>
                <c:pt idx="51" formatCode="0.00E+00">
                  <c:v>0.0</c:v>
                </c:pt>
                <c:pt idx="52" formatCode="0.00E+00">
                  <c:v>0.0</c:v>
                </c:pt>
                <c:pt idx="53" formatCode="0.00E+00">
                  <c:v>0.0</c:v>
                </c:pt>
                <c:pt idx="54" formatCode="0.00E+00">
                  <c:v>0.0</c:v>
                </c:pt>
                <c:pt idx="55" formatCode="0.00E+00">
                  <c:v>0.0</c:v>
                </c:pt>
                <c:pt idx="56" formatCode="0.00E+00">
                  <c:v>0.0</c:v>
                </c:pt>
                <c:pt idx="57" formatCode="0.00E+00">
                  <c:v>0.0</c:v>
                </c:pt>
                <c:pt idx="58" formatCode="0.00E+00">
                  <c:v>0.0</c:v>
                </c:pt>
                <c:pt idx="59" formatCode="0.00E+00">
                  <c:v>0.0</c:v>
                </c:pt>
                <c:pt idx="60" formatCode="0.00E+00">
                  <c:v>0.0</c:v>
                </c:pt>
                <c:pt idx="61" formatCode="0.00E+00">
                  <c:v>0.0</c:v>
                </c:pt>
                <c:pt idx="62" formatCode="0.00E+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753848"/>
        <c:axId val="-2049757256"/>
      </c:lineChart>
      <c:catAx>
        <c:axId val="-204976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760296"/>
        <c:crosses val="autoZero"/>
        <c:auto val="1"/>
        <c:lblAlgn val="ctr"/>
        <c:lblOffset val="100"/>
        <c:noMultiLvlLbl val="0"/>
      </c:catAx>
      <c:valAx>
        <c:axId val="-2049760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763272"/>
        <c:crosses val="autoZero"/>
        <c:crossBetween val="between"/>
      </c:valAx>
      <c:valAx>
        <c:axId val="-2049757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49753848"/>
        <c:crosses val="max"/>
        <c:crossBetween val="between"/>
      </c:valAx>
      <c:catAx>
        <c:axId val="-204975384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975725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'Var04-Local'!$I$1</c:f>
              <c:strCache>
                <c:ptCount val="1"/>
                <c:pt idx="0">
                  <c:v>Beta1Var</c:v>
                </c:pt>
              </c:strCache>
            </c:strRef>
          </c:tx>
          <c:marker>
            <c:symbol val="none"/>
          </c:marker>
          <c:val>
            <c:numRef>
              <c:f>'Var04-Local'!$I$2:$I$64</c:f>
              <c:numCache>
                <c:formatCode>General</c:formatCode>
                <c:ptCount val="63"/>
                <c:pt idx="0">
                  <c:v>416.295356133096</c:v>
                </c:pt>
                <c:pt idx="1">
                  <c:v>318.318765705501</c:v>
                </c:pt>
                <c:pt idx="2">
                  <c:v>269.225931882447</c:v>
                </c:pt>
                <c:pt idx="3">
                  <c:v>236.784832977511</c:v>
                </c:pt>
                <c:pt idx="4">
                  <c:v>210.712746918139</c:v>
                </c:pt>
                <c:pt idx="5">
                  <c:v>65.5846036321567</c:v>
                </c:pt>
                <c:pt idx="6">
                  <c:v>32.8377558315497</c:v>
                </c:pt>
                <c:pt idx="7" formatCode="0.00E+00">
                  <c:v>21.6461890154755</c:v>
                </c:pt>
                <c:pt idx="8" formatCode="0.00E+00">
                  <c:v>16.4239496265806</c:v>
                </c:pt>
                <c:pt idx="9" formatCode="0.00E+00">
                  <c:v>13.5753465862239</c:v>
                </c:pt>
                <c:pt idx="10" formatCode="0.00E+00">
                  <c:v>11.4572582182245</c:v>
                </c:pt>
                <c:pt idx="11" formatCode="0.00E+00">
                  <c:v>9.91854260342107</c:v>
                </c:pt>
                <c:pt idx="12" formatCode="0.00E+00">
                  <c:v>8.56567616737514</c:v>
                </c:pt>
                <c:pt idx="13" formatCode="0.00E+00">
                  <c:v>0.0</c:v>
                </c:pt>
                <c:pt idx="14" formatCode="0.00E+00">
                  <c:v>0.0</c:v>
                </c:pt>
                <c:pt idx="15" formatCode="0.00E+00">
                  <c:v>0.0</c:v>
                </c:pt>
                <c:pt idx="16" formatCode="0.00E+00">
                  <c:v>0.0</c:v>
                </c:pt>
                <c:pt idx="17" formatCode="0.00E+00">
                  <c:v>0.0</c:v>
                </c:pt>
                <c:pt idx="18" formatCode="0.00E+00">
                  <c:v>0.0</c:v>
                </c:pt>
                <c:pt idx="19" formatCode="0.00E+00">
                  <c:v>0.0</c:v>
                </c:pt>
                <c:pt idx="20" formatCode="0.00E+00">
                  <c:v>0.0</c:v>
                </c:pt>
                <c:pt idx="21" formatCode="0.00E+00">
                  <c:v>0.0</c:v>
                </c:pt>
                <c:pt idx="22" formatCode="0.00E+00">
                  <c:v>0.0</c:v>
                </c:pt>
                <c:pt idx="23" formatCode="0.00E+00">
                  <c:v>0.0</c:v>
                </c:pt>
                <c:pt idx="24" formatCode="0.00E+00">
                  <c:v>0.0</c:v>
                </c:pt>
                <c:pt idx="25" formatCode="0.00E+00">
                  <c:v>0.0</c:v>
                </c:pt>
                <c:pt idx="26" formatCode="0.00E+00">
                  <c:v>0.0</c:v>
                </c:pt>
                <c:pt idx="27" formatCode="0.00E+00">
                  <c:v>0.0</c:v>
                </c:pt>
                <c:pt idx="28" formatCode="0.00E+00">
                  <c:v>0.0</c:v>
                </c:pt>
                <c:pt idx="29" formatCode="0.00E+00">
                  <c:v>0.0</c:v>
                </c:pt>
                <c:pt idx="30" formatCode="0.00E+00">
                  <c:v>0.0</c:v>
                </c:pt>
                <c:pt idx="31" formatCode="0.00E+00">
                  <c:v>0.0</c:v>
                </c:pt>
                <c:pt idx="32" formatCode="0.00E+00">
                  <c:v>0.0</c:v>
                </c:pt>
                <c:pt idx="33" formatCode="0.00E+00">
                  <c:v>0.0</c:v>
                </c:pt>
                <c:pt idx="34" formatCode="0.00E+00">
                  <c:v>0.0</c:v>
                </c:pt>
                <c:pt idx="35" formatCode="0.00E+00">
                  <c:v>0.0</c:v>
                </c:pt>
                <c:pt idx="36" formatCode="0.00E+00">
                  <c:v>0.0</c:v>
                </c:pt>
                <c:pt idx="37" formatCode="0.00E+00">
                  <c:v>0.0</c:v>
                </c:pt>
                <c:pt idx="38" formatCode="0.00E+00">
                  <c:v>0.0</c:v>
                </c:pt>
                <c:pt idx="39" formatCode="0.00E+00">
                  <c:v>0.0</c:v>
                </c:pt>
                <c:pt idx="40" formatCode="0.00E+00">
                  <c:v>0.0</c:v>
                </c:pt>
                <c:pt idx="41" formatCode="0.00E+00">
                  <c:v>0.0</c:v>
                </c:pt>
                <c:pt idx="42" formatCode="0.00E+00">
                  <c:v>0.0</c:v>
                </c:pt>
                <c:pt idx="43" formatCode="0.00E+00">
                  <c:v>0.0</c:v>
                </c:pt>
                <c:pt idx="44" formatCode="0.00E+00">
                  <c:v>0.0</c:v>
                </c:pt>
                <c:pt idx="45" formatCode="0.00E+00">
                  <c:v>0.0</c:v>
                </c:pt>
                <c:pt idx="46" formatCode="0.00E+00">
                  <c:v>0.0</c:v>
                </c:pt>
                <c:pt idx="47" formatCode="0.00E+00">
                  <c:v>0.0</c:v>
                </c:pt>
                <c:pt idx="48" formatCode="0.00E+00">
                  <c:v>0.0</c:v>
                </c:pt>
                <c:pt idx="49" formatCode="0.00E+00">
                  <c:v>0.0</c:v>
                </c:pt>
                <c:pt idx="50" formatCode="0.00E+00">
                  <c:v>0.0</c:v>
                </c:pt>
                <c:pt idx="51" formatCode="0.00E+00">
                  <c:v>0.0</c:v>
                </c:pt>
                <c:pt idx="52" formatCode="0.00E+00">
                  <c:v>0.0</c:v>
                </c:pt>
                <c:pt idx="53" formatCode="0.00E+00">
                  <c:v>0.0</c:v>
                </c:pt>
                <c:pt idx="54" formatCode="0.00E+00">
                  <c:v>0.0</c:v>
                </c:pt>
                <c:pt idx="55" formatCode="0.00E+00">
                  <c:v>0.0</c:v>
                </c:pt>
                <c:pt idx="56" formatCode="0.00E+00">
                  <c:v>0.0</c:v>
                </c:pt>
                <c:pt idx="57" formatCode="0.00E+00">
                  <c:v>0.0</c:v>
                </c:pt>
                <c:pt idx="58" formatCode="0.00E+00">
                  <c:v>0.0</c:v>
                </c:pt>
                <c:pt idx="59" formatCode="0.00E+00">
                  <c:v>0.0</c:v>
                </c:pt>
                <c:pt idx="60" formatCode="0.00E+00">
                  <c:v>0.0</c:v>
                </c:pt>
                <c:pt idx="61" formatCode="0.00E+00">
                  <c:v>0.0</c:v>
                </c:pt>
                <c:pt idx="62" formatCode="0.00E+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729784"/>
        <c:axId val="-2048082040"/>
      </c:lineChart>
      <c:catAx>
        <c:axId val="-204972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082040"/>
        <c:crosses val="autoZero"/>
        <c:auto val="1"/>
        <c:lblAlgn val="ctr"/>
        <c:lblOffset val="100"/>
        <c:noMultiLvlLbl val="0"/>
      </c:catAx>
      <c:valAx>
        <c:axId val="-204808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72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'Var05-Local'!$Q$1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'Var05-Local'!$Q$2:$Q$64</c:f>
              <c:numCache>
                <c:formatCode>General</c:formatCode>
                <c:ptCount val="63"/>
                <c:pt idx="0">
                  <c:v>18393.3734110768</c:v>
                </c:pt>
                <c:pt idx="1">
                  <c:v>18576.6235895492</c:v>
                </c:pt>
                <c:pt idx="2">
                  <c:v>18821.7554070406</c:v>
                </c:pt>
                <c:pt idx="3">
                  <c:v>19197.1048084072</c:v>
                </c:pt>
                <c:pt idx="4">
                  <c:v>19218.748264169</c:v>
                </c:pt>
                <c:pt idx="5">
                  <c:v>19324.4943747204</c:v>
                </c:pt>
                <c:pt idx="6">
                  <c:v>19544.6461585356</c:v>
                </c:pt>
                <c:pt idx="7">
                  <c:v>19514.0650999833</c:v>
                </c:pt>
                <c:pt idx="8">
                  <c:v>19781.368561025</c:v>
                </c:pt>
                <c:pt idx="9">
                  <c:v>19596.6500055548</c:v>
                </c:pt>
                <c:pt idx="10">
                  <c:v>19825.3632672448</c:v>
                </c:pt>
                <c:pt idx="11">
                  <c:v>19948.6428171949</c:v>
                </c:pt>
                <c:pt idx="12">
                  <c:v>20056.6569974622</c:v>
                </c:pt>
                <c:pt idx="13">
                  <c:v>20400.9879942454</c:v>
                </c:pt>
                <c:pt idx="14">
                  <c:v>20265.6622453364</c:v>
                </c:pt>
                <c:pt idx="15">
                  <c:v>20544.0746249087</c:v>
                </c:pt>
                <c:pt idx="16">
                  <c:v>20642.1196352402</c:v>
                </c:pt>
                <c:pt idx="17">
                  <c:v>20425.4771513999</c:v>
                </c:pt>
                <c:pt idx="18">
                  <c:v>20538.5503502758</c:v>
                </c:pt>
                <c:pt idx="19">
                  <c:v>20401.4804605671</c:v>
                </c:pt>
                <c:pt idx="20">
                  <c:v>20638.7780531956</c:v>
                </c:pt>
                <c:pt idx="21">
                  <c:v>20695.65291084</c:v>
                </c:pt>
                <c:pt idx="22">
                  <c:v>21150.3467223969</c:v>
                </c:pt>
                <c:pt idx="23">
                  <c:v>21626.3545983844</c:v>
                </c:pt>
                <c:pt idx="24">
                  <c:v>21405.1017899995</c:v>
                </c:pt>
                <c:pt idx="25">
                  <c:v>21502.5289562579</c:v>
                </c:pt>
                <c:pt idx="26">
                  <c:v>21623.9291393401</c:v>
                </c:pt>
                <c:pt idx="27">
                  <c:v>21322.5195710296</c:v>
                </c:pt>
                <c:pt idx="28">
                  <c:v>21523.22596838</c:v>
                </c:pt>
                <c:pt idx="29">
                  <c:v>21236.2289061828</c:v>
                </c:pt>
                <c:pt idx="30">
                  <c:v>21582.0540807837</c:v>
                </c:pt>
                <c:pt idx="31">
                  <c:v>21402.5695920533</c:v>
                </c:pt>
                <c:pt idx="32">
                  <c:v>21473.1751816836</c:v>
                </c:pt>
                <c:pt idx="33">
                  <c:v>21340.9067809266</c:v>
                </c:pt>
                <c:pt idx="34">
                  <c:v>21138.5736394572</c:v>
                </c:pt>
                <c:pt idx="35">
                  <c:v>21296.7620692274</c:v>
                </c:pt>
                <c:pt idx="36">
                  <c:v>21499.5323527689</c:v>
                </c:pt>
                <c:pt idx="37">
                  <c:v>21212.3685714679</c:v>
                </c:pt>
                <c:pt idx="38">
                  <c:v>21137.6200859228</c:v>
                </c:pt>
                <c:pt idx="39">
                  <c:v>21007.1088551528</c:v>
                </c:pt>
                <c:pt idx="40">
                  <c:v>20973.8923574773</c:v>
                </c:pt>
                <c:pt idx="41">
                  <c:v>20639.2765139861</c:v>
                </c:pt>
                <c:pt idx="42">
                  <c:v>20636.7155526334</c:v>
                </c:pt>
                <c:pt idx="43">
                  <c:v>20411.751434905</c:v>
                </c:pt>
                <c:pt idx="44">
                  <c:v>20458.3231337099</c:v>
                </c:pt>
                <c:pt idx="45">
                  <c:v>20137.4970215689</c:v>
                </c:pt>
                <c:pt idx="46">
                  <c:v>20076.9999660949</c:v>
                </c:pt>
                <c:pt idx="47">
                  <c:v>19998.5813664729</c:v>
                </c:pt>
                <c:pt idx="48">
                  <c:v>19922.9344919407</c:v>
                </c:pt>
                <c:pt idx="49">
                  <c:v>19586.3907042887</c:v>
                </c:pt>
                <c:pt idx="50">
                  <c:v>19889.9270797376</c:v>
                </c:pt>
                <c:pt idx="51">
                  <c:v>19692.7320380755</c:v>
                </c:pt>
                <c:pt idx="52">
                  <c:v>19622.8493085652</c:v>
                </c:pt>
                <c:pt idx="53">
                  <c:v>19269.5023020114</c:v>
                </c:pt>
                <c:pt idx="54">
                  <c:v>19372.5464618226</c:v>
                </c:pt>
                <c:pt idx="55">
                  <c:v>19123.2637540701</c:v>
                </c:pt>
                <c:pt idx="56">
                  <c:v>19029.8581940592</c:v>
                </c:pt>
                <c:pt idx="57">
                  <c:v>18803.6452885291</c:v>
                </c:pt>
                <c:pt idx="58">
                  <c:v>19177.9600954417</c:v>
                </c:pt>
                <c:pt idx="59">
                  <c:v>18938.7571608192</c:v>
                </c:pt>
                <c:pt idx="60">
                  <c:v>19284.6160994186</c:v>
                </c:pt>
                <c:pt idx="61">
                  <c:v>18742.6648919242</c:v>
                </c:pt>
                <c:pt idx="62">
                  <c:v>19351.2824443302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'Var05-Local'!$R$1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'Var05-Local'!$R$2:$R$64</c:f>
              <c:numCache>
                <c:formatCode>General</c:formatCode>
                <c:ptCount val="63"/>
                <c:pt idx="0">
                  <c:v>21723.5806124234</c:v>
                </c:pt>
                <c:pt idx="1">
                  <c:v>21292.2667214611</c:v>
                </c:pt>
                <c:pt idx="2">
                  <c:v>23907.2126270456</c:v>
                </c:pt>
                <c:pt idx="3">
                  <c:v>25551.9326969416</c:v>
                </c:pt>
                <c:pt idx="4">
                  <c:v>27171.0731023368</c:v>
                </c:pt>
                <c:pt idx="5">
                  <c:v>27640.989127182</c:v>
                </c:pt>
                <c:pt idx="6">
                  <c:v>26473.1823748939</c:v>
                </c:pt>
                <c:pt idx="7">
                  <c:v>30661.4992626034</c:v>
                </c:pt>
                <c:pt idx="8">
                  <c:v>30789.8107801418</c:v>
                </c:pt>
                <c:pt idx="9">
                  <c:v>31557.542287348</c:v>
                </c:pt>
                <c:pt idx="10">
                  <c:v>31154.1777577125</c:v>
                </c:pt>
                <c:pt idx="11">
                  <c:v>33659.4696902303</c:v>
                </c:pt>
                <c:pt idx="12">
                  <c:v>32063.7319525691</c:v>
                </c:pt>
                <c:pt idx="13">
                  <c:v>35125.3676896845</c:v>
                </c:pt>
                <c:pt idx="14">
                  <c:v>32596.4047232472</c:v>
                </c:pt>
                <c:pt idx="15">
                  <c:v>31927.2398810535</c:v>
                </c:pt>
                <c:pt idx="16">
                  <c:v>33854.900767072</c:v>
                </c:pt>
                <c:pt idx="17">
                  <c:v>35697.5509226467</c:v>
                </c:pt>
                <c:pt idx="18">
                  <c:v>36137.1363525835</c:v>
                </c:pt>
                <c:pt idx="19">
                  <c:v>36542.5653028972</c:v>
                </c:pt>
                <c:pt idx="20">
                  <c:v>37439.334440753</c:v>
                </c:pt>
                <c:pt idx="21">
                  <c:v>38920.5084697509</c:v>
                </c:pt>
                <c:pt idx="22">
                  <c:v>38729.3840969697</c:v>
                </c:pt>
                <c:pt idx="23">
                  <c:v>40502.86</c:v>
                </c:pt>
                <c:pt idx="24">
                  <c:v>60627.6625625625</c:v>
                </c:pt>
                <c:pt idx="25">
                  <c:v>75342.397462888</c:v>
                </c:pt>
                <c:pt idx="26">
                  <c:v>80962.085021398</c:v>
                </c:pt>
                <c:pt idx="27">
                  <c:v>76857.4971125828</c:v>
                </c:pt>
                <c:pt idx="28">
                  <c:v>80905.7119040902</c:v>
                </c:pt>
                <c:pt idx="29">
                  <c:v>69438.3339303482</c:v>
                </c:pt>
                <c:pt idx="30">
                  <c:v>82063.7315007012</c:v>
                </c:pt>
                <c:pt idx="31">
                  <c:v>73573.8896395193</c:v>
                </c:pt>
                <c:pt idx="32">
                  <c:v>52955.1902291917</c:v>
                </c:pt>
                <c:pt idx="33">
                  <c:v>43042.1107456588</c:v>
                </c:pt>
                <c:pt idx="34">
                  <c:v>53982.8934317984</c:v>
                </c:pt>
                <c:pt idx="35">
                  <c:v>53626.6042467378</c:v>
                </c:pt>
                <c:pt idx="36">
                  <c:v>48507.9968265682</c:v>
                </c:pt>
                <c:pt idx="37">
                  <c:v>45088.7330513595</c:v>
                </c:pt>
                <c:pt idx="38">
                  <c:v>45125.9273817034</c:v>
                </c:pt>
                <c:pt idx="39">
                  <c:v>49425.0135476955</c:v>
                </c:pt>
                <c:pt idx="40">
                  <c:v>53754.0565456545</c:v>
                </c:pt>
                <c:pt idx="41">
                  <c:v>55367.9720078354</c:v>
                </c:pt>
                <c:pt idx="42">
                  <c:v>59830.2027372627</c:v>
                </c:pt>
                <c:pt idx="43">
                  <c:v>58882.6521502347</c:v>
                </c:pt>
                <c:pt idx="44">
                  <c:v>70416.47731996349</c:v>
                </c:pt>
                <c:pt idx="45">
                  <c:v>68854.6239610963</c:v>
                </c:pt>
                <c:pt idx="46">
                  <c:v>68391.8359197908</c:v>
                </c:pt>
                <c:pt idx="47">
                  <c:v>68442.2235283528</c:v>
                </c:pt>
                <c:pt idx="48">
                  <c:v>69489.9300089847</c:v>
                </c:pt>
                <c:pt idx="49">
                  <c:v>62424.9717434869</c:v>
                </c:pt>
                <c:pt idx="50">
                  <c:v>68584.551776824</c:v>
                </c:pt>
                <c:pt idx="51">
                  <c:v>63507.9401224847</c:v>
                </c:pt>
                <c:pt idx="52">
                  <c:v>65158.2229416884</c:v>
                </c:pt>
                <c:pt idx="53">
                  <c:v>65651.0020176141</c:v>
                </c:pt>
                <c:pt idx="54">
                  <c:v>67011.9759079284</c:v>
                </c:pt>
                <c:pt idx="55">
                  <c:v>66098.0879239041</c:v>
                </c:pt>
                <c:pt idx="56">
                  <c:v>68639.6241948802</c:v>
                </c:pt>
                <c:pt idx="57">
                  <c:v>77052.4442968076</c:v>
                </c:pt>
                <c:pt idx="58">
                  <c:v>86551.0006863679</c:v>
                </c:pt>
                <c:pt idx="59">
                  <c:v>85763.5054429223</c:v>
                </c:pt>
                <c:pt idx="60">
                  <c:v>85127.069406037</c:v>
                </c:pt>
                <c:pt idx="61">
                  <c:v>83199.1801201716</c:v>
                </c:pt>
                <c:pt idx="62">
                  <c:v>79189.3917053481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'Var05-Local'!$S$1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'Var05-Local'!$S$2:$S$64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'Var05-Local'!$T$1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'Var05-Local'!$T$2:$T$64</c:f>
              <c:numCache>
                <c:formatCode>General</c:formatCode>
                <c:ptCount val="63"/>
                <c:pt idx="0">
                  <c:v>18393.6644201938</c:v>
                </c:pt>
                <c:pt idx="1">
                  <c:v>18485.6624248691</c:v>
                </c:pt>
                <c:pt idx="2">
                  <c:v>18485.6624248691</c:v>
                </c:pt>
                <c:pt idx="3">
                  <c:v>18485.6624248691</c:v>
                </c:pt>
                <c:pt idx="4">
                  <c:v>18485.6624248691</c:v>
                </c:pt>
                <c:pt idx="5">
                  <c:v>18485.6624248691</c:v>
                </c:pt>
                <c:pt idx="6">
                  <c:v>18485.6624248691</c:v>
                </c:pt>
                <c:pt idx="7">
                  <c:v>18485.6624248691</c:v>
                </c:pt>
                <c:pt idx="8">
                  <c:v>18485.66242486925</c:v>
                </c:pt>
                <c:pt idx="9">
                  <c:v>18485.66242487468</c:v>
                </c:pt>
                <c:pt idx="10">
                  <c:v>18485.66242514932</c:v>
                </c:pt>
                <c:pt idx="11">
                  <c:v>18485.66244434412</c:v>
                </c:pt>
                <c:pt idx="12">
                  <c:v>18485.6637757868</c:v>
                </c:pt>
                <c:pt idx="13">
                  <c:v>18485.66539155014</c:v>
                </c:pt>
                <c:pt idx="14">
                  <c:v>18485.66709243951</c:v>
                </c:pt>
                <c:pt idx="15">
                  <c:v>18485.66903128877</c:v>
                </c:pt>
                <c:pt idx="16">
                  <c:v>18485.67124881533</c:v>
                </c:pt>
                <c:pt idx="17">
                  <c:v>18485.67353851606</c:v>
                </c:pt>
                <c:pt idx="18">
                  <c:v>18485.67602394626</c:v>
                </c:pt>
                <c:pt idx="19">
                  <c:v>18485.67867393813</c:v>
                </c:pt>
                <c:pt idx="20">
                  <c:v>18485.6815514013</c:v>
                </c:pt>
                <c:pt idx="21">
                  <c:v>18485.68464605114</c:v>
                </c:pt>
                <c:pt idx="22">
                  <c:v>18485.68830224579</c:v>
                </c:pt>
                <c:pt idx="23">
                  <c:v>18485.69249098676</c:v>
                </c:pt>
                <c:pt idx="24">
                  <c:v>18485.6973972031</c:v>
                </c:pt>
                <c:pt idx="25">
                  <c:v>18485.70224555257</c:v>
                </c:pt>
                <c:pt idx="26">
                  <c:v>18485.70719478247</c:v>
                </c:pt>
                <c:pt idx="27">
                  <c:v>18485.71180921918</c:v>
                </c:pt>
                <c:pt idx="28">
                  <c:v>18485.7166440915</c:v>
                </c:pt>
                <c:pt idx="29">
                  <c:v>18485.72139070832</c:v>
                </c:pt>
                <c:pt idx="30">
                  <c:v>18485.72640203263</c:v>
                </c:pt>
                <c:pt idx="31">
                  <c:v>18485.73116102831</c:v>
                </c:pt>
                <c:pt idx="32">
                  <c:v>18485.7358442528</c:v>
                </c:pt>
                <c:pt idx="33">
                  <c:v>18485.74035058448</c:v>
                </c:pt>
                <c:pt idx="34">
                  <c:v>18485.74517046684</c:v>
                </c:pt>
                <c:pt idx="35">
                  <c:v>18485.7499713442</c:v>
                </c:pt>
                <c:pt idx="36">
                  <c:v>18485.75508434838</c:v>
                </c:pt>
                <c:pt idx="37">
                  <c:v>18485.75997418502</c:v>
                </c:pt>
                <c:pt idx="38">
                  <c:v>18485.76480785357</c:v>
                </c:pt>
                <c:pt idx="39">
                  <c:v>18485.76966875831</c:v>
                </c:pt>
                <c:pt idx="40">
                  <c:v>18485.77471061516</c:v>
                </c:pt>
                <c:pt idx="41">
                  <c:v>18485.77954267621</c:v>
                </c:pt>
                <c:pt idx="42">
                  <c:v>18485.78457304877</c:v>
                </c:pt>
                <c:pt idx="43">
                  <c:v>18485.78949360062</c:v>
                </c:pt>
                <c:pt idx="44">
                  <c:v>18485.79513017124</c:v>
                </c:pt>
                <c:pt idx="45">
                  <c:v>18485.80035345547</c:v>
                </c:pt>
                <c:pt idx="46">
                  <c:v>18485.80562758993</c:v>
                </c:pt>
                <c:pt idx="47">
                  <c:v>18485.81080532607</c:v>
                </c:pt>
                <c:pt idx="48">
                  <c:v>18485.81601033929</c:v>
                </c:pt>
                <c:pt idx="49">
                  <c:v>18485.82101891407</c:v>
                </c:pt>
                <c:pt idx="50">
                  <c:v>18485.82642425082</c:v>
                </c:pt>
                <c:pt idx="51">
                  <c:v>18485.83123855127</c:v>
                </c:pt>
                <c:pt idx="52">
                  <c:v>18485.83610238379</c:v>
                </c:pt>
                <c:pt idx="53">
                  <c:v>18485.84055803175</c:v>
                </c:pt>
                <c:pt idx="54">
                  <c:v>18485.84523912587</c:v>
                </c:pt>
                <c:pt idx="55">
                  <c:v>18485.84949208878</c:v>
                </c:pt>
                <c:pt idx="56">
                  <c:v>18485.85375319128</c:v>
                </c:pt>
                <c:pt idx="57">
                  <c:v>18485.85791510579</c:v>
                </c:pt>
                <c:pt idx="58">
                  <c:v>18485.86313655217</c:v>
                </c:pt>
                <c:pt idx="59">
                  <c:v>18485.86790068808</c:v>
                </c:pt>
                <c:pt idx="60">
                  <c:v>18485.87322308463</c:v>
                </c:pt>
                <c:pt idx="61">
                  <c:v>18485.87757693611</c:v>
                </c:pt>
                <c:pt idx="62">
                  <c:v>18485.8827103189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'Var05-Local'!$U$1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'Var05-Local'!$U$2:$U$64</c:f>
              <c:numCache>
                <c:formatCode>General</c:formatCode>
                <c:ptCount val="63"/>
                <c:pt idx="0">
                  <c:v>21742.603458936</c:v>
                </c:pt>
                <c:pt idx="1">
                  <c:v>21530.1972494049</c:v>
                </c:pt>
                <c:pt idx="2">
                  <c:v>21530.1972494049</c:v>
                </c:pt>
                <c:pt idx="3">
                  <c:v>21530.1972494049</c:v>
                </c:pt>
                <c:pt idx="4">
                  <c:v>21530.1972494049</c:v>
                </c:pt>
                <c:pt idx="5">
                  <c:v>21530.1972494049</c:v>
                </c:pt>
                <c:pt idx="6">
                  <c:v>21530.1972494049</c:v>
                </c:pt>
                <c:pt idx="7">
                  <c:v>21530.19724940492</c:v>
                </c:pt>
                <c:pt idx="8">
                  <c:v>21530.19724940578</c:v>
                </c:pt>
                <c:pt idx="9">
                  <c:v>21530.19724944577</c:v>
                </c:pt>
                <c:pt idx="10">
                  <c:v>21530.19725105421</c:v>
                </c:pt>
                <c:pt idx="11">
                  <c:v>21530.19736831366</c:v>
                </c:pt>
                <c:pt idx="12">
                  <c:v>21530.20407918927</c:v>
                </c:pt>
                <c:pt idx="13">
                  <c:v>21530.2122479439</c:v>
                </c:pt>
                <c:pt idx="14">
                  <c:v>21530.220847067</c:v>
                </c:pt>
                <c:pt idx="15">
                  <c:v>21530.23064923511</c:v>
                </c:pt>
                <c:pt idx="16">
                  <c:v>21530.24186030166</c:v>
                </c:pt>
                <c:pt idx="17">
                  <c:v>21530.2534362565</c:v>
                </c:pt>
                <c:pt idx="18">
                  <c:v>21530.26600175352</c:v>
                </c:pt>
                <c:pt idx="19">
                  <c:v>21530.27939921886</c:v>
                </c:pt>
                <c:pt idx="20">
                  <c:v>21530.29394670237</c:v>
                </c:pt>
                <c:pt idx="21">
                  <c:v>21530.30959220846</c:v>
                </c:pt>
                <c:pt idx="22">
                  <c:v>21530.32807669577</c:v>
                </c:pt>
                <c:pt idx="23">
                  <c:v>21530.34925355771</c:v>
                </c:pt>
                <c:pt idx="24">
                  <c:v>21530.37405773316</c:v>
                </c:pt>
                <c:pt idx="25">
                  <c:v>21530.39856935324</c:v>
                </c:pt>
                <c:pt idx="26">
                  <c:v>21530.42359099079</c:v>
                </c:pt>
                <c:pt idx="27">
                  <c:v>21530.44692002685</c:v>
                </c:pt>
                <c:pt idx="28">
                  <c:v>21530.47136351103</c:v>
                </c:pt>
                <c:pt idx="29">
                  <c:v>21530.49536080512</c:v>
                </c:pt>
                <c:pt idx="30">
                  <c:v>21530.52069637107</c:v>
                </c:pt>
                <c:pt idx="31">
                  <c:v>21530.54475624853</c:v>
                </c:pt>
                <c:pt idx="32">
                  <c:v>21530.56843305239</c:v>
                </c:pt>
                <c:pt idx="33">
                  <c:v>21530.59121554586</c:v>
                </c:pt>
                <c:pt idx="34">
                  <c:v>21530.61558324585</c:v>
                </c:pt>
                <c:pt idx="35">
                  <c:v>21530.63985486296</c:v>
                </c:pt>
                <c:pt idx="36">
                  <c:v>21530.66570448803</c:v>
                </c:pt>
                <c:pt idx="37">
                  <c:v>21530.69042585323</c:v>
                </c:pt>
                <c:pt idx="38">
                  <c:v>21530.71486325155</c:v>
                </c:pt>
                <c:pt idx="39">
                  <c:v>21530.73943834686</c:v>
                </c:pt>
                <c:pt idx="40">
                  <c:v>21530.76492827501</c:v>
                </c:pt>
                <c:pt idx="41">
                  <c:v>21530.78935754632</c:v>
                </c:pt>
                <c:pt idx="42">
                  <c:v>21530.81478941381</c:v>
                </c:pt>
                <c:pt idx="43">
                  <c:v>21530.83966606476</c:v>
                </c:pt>
                <c:pt idx="44">
                  <c:v>21530.86816266521</c:v>
                </c:pt>
                <c:pt idx="45">
                  <c:v>21530.89456982902</c:v>
                </c:pt>
                <c:pt idx="46">
                  <c:v>21530.92123407445</c:v>
                </c:pt>
                <c:pt idx="47">
                  <c:v>21530.94741096245</c:v>
                </c:pt>
                <c:pt idx="48">
                  <c:v>21530.97372575421</c:v>
                </c:pt>
                <c:pt idx="49">
                  <c:v>21530.99904741947</c:v>
                </c:pt>
                <c:pt idx="50">
                  <c:v>21531.02637497945</c:v>
                </c:pt>
                <c:pt idx="51">
                  <c:v>21531.05071445915</c:v>
                </c:pt>
                <c:pt idx="52">
                  <c:v>21531.07530435633</c:v>
                </c:pt>
                <c:pt idx="53">
                  <c:v>21531.09783060999</c:v>
                </c:pt>
                <c:pt idx="54">
                  <c:v>21531.12149664341</c:v>
                </c:pt>
                <c:pt idx="55">
                  <c:v>21531.14299818986</c:v>
                </c:pt>
                <c:pt idx="56">
                  <c:v>21531.16454088727</c:v>
                </c:pt>
                <c:pt idx="57">
                  <c:v>21531.18558212365</c:v>
                </c:pt>
                <c:pt idx="58">
                  <c:v>21531.2119799959</c:v>
                </c:pt>
                <c:pt idx="59">
                  <c:v>21531.23606586063</c:v>
                </c:pt>
                <c:pt idx="60">
                  <c:v>21531.26297410292</c:v>
                </c:pt>
                <c:pt idx="61">
                  <c:v>21531.28498570791</c:v>
                </c:pt>
                <c:pt idx="62">
                  <c:v>21531.31093836034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701576"/>
        <c:axId val="-2049698472"/>
      </c:lineChart>
      <c:catAx>
        <c:axId val="-204970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698472"/>
        <c:crosses val="autoZero"/>
        <c:auto val="1"/>
        <c:lblAlgn val="ctr"/>
        <c:lblOffset val="100"/>
        <c:noMultiLvlLbl val="0"/>
      </c:catAx>
      <c:valAx>
        <c:axId val="-2049698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701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'Var05-Local'!$B$2:$B$64</c:f>
              <c:numCache>
                <c:formatCode>0.00E+00</c:formatCode>
                <c:ptCount val="63"/>
                <c:pt idx="0">
                  <c:v>7.1429482298872E-16</c:v>
                </c:pt>
                <c:pt idx="1">
                  <c:v>-7.41296995733571E-11</c:v>
                </c:pt>
                <c:pt idx="2">
                  <c:v>-3.74696883006383E-10</c:v>
                </c:pt>
                <c:pt idx="3">
                  <c:v>-1.53382458416918E-9</c:v>
                </c:pt>
                <c:pt idx="4">
                  <c:v>-6.10657387898909E-9</c:v>
                </c:pt>
                <c:pt idx="5">
                  <c:v>-2.44024338169944E-8</c:v>
                </c:pt>
                <c:pt idx="6">
                  <c:v>-9.61352375735147E-8</c:v>
                </c:pt>
                <c:pt idx="7">
                  <c:v>-6.29117724718484E-7</c:v>
                </c:pt>
                <c:pt idx="8">
                  <c:v>-4.50527137349054E-6</c:v>
                </c:pt>
                <c:pt idx="9">
                  <c:v>-2.93862774266375E-5</c:v>
                </c:pt>
                <c:pt idx="10">
                  <c:v>-0.000202652089676709</c:v>
                </c:pt>
                <c:pt idx="11">
                  <c:v>-0.00179443803787534</c:v>
                </c:pt>
                <c:pt idx="12">
                  <c:v>-0.0145934685577254</c:v>
                </c:pt>
                <c:pt idx="13">
                  <c:v>-0.032047967493761</c:v>
                </c:pt>
                <c:pt idx="14">
                  <c:v>-0.0504220516321022</c:v>
                </c:pt>
                <c:pt idx="15">
                  <c:v>-0.0713667292876004</c:v>
                </c:pt>
                <c:pt idx="16">
                  <c:v>-0.0953218556255561</c:v>
                </c:pt>
                <c:pt idx="17">
                  <c:v>-0.120056653060125</c:v>
                </c:pt>
                <c:pt idx="18">
                  <c:v>-0.146905844188575</c:v>
                </c:pt>
                <c:pt idx="19">
                  <c:v>-0.175532734683412</c:v>
                </c:pt>
                <c:pt idx="20">
                  <c:v>-0.206616914191296</c:v>
                </c:pt>
                <c:pt idx="21">
                  <c:v>-0.240047281695683</c:v>
                </c:pt>
                <c:pt idx="22">
                  <c:v>-0.279543811865355</c:v>
                </c:pt>
                <c:pt idx="23">
                  <c:v>-0.324793244702387</c:v>
                </c:pt>
                <c:pt idx="24">
                  <c:v>-0.377793300796204</c:v>
                </c:pt>
                <c:pt idx="25">
                  <c:v>-0.430168242352834</c:v>
                </c:pt>
                <c:pt idx="26">
                  <c:v>-0.483632958253992</c:v>
                </c:pt>
                <c:pt idx="27" formatCode="General">
                  <c:v>-0.533481026067161</c:v>
                </c:pt>
                <c:pt idx="28" formatCode="General">
                  <c:v>-0.585710378957097</c:v>
                </c:pt>
                <c:pt idx="29" formatCode="General">
                  <c:v>-0.636986339967497</c:v>
                </c:pt>
                <c:pt idx="30" formatCode="General">
                  <c:v>-0.691121839022426</c:v>
                </c:pt>
                <c:pt idx="31" formatCode="General">
                  <c:v>-0.742531524370625</c:v>
                </c:pt>
                <c:pt idx="32" formatCode="General">
                  <c:v>-0.793122681298474</c:v>
                </c:pt>
                <c:pt idx="33" formatCode="General">
                  <c:v>-0.841802930100598</c:v>
                </c:pt>
                <c:pt idx="34" formatCode="General">
                  <c:v>-0.893870351933135</c:v>
                </c:pt>
                <c:pt idx="35" formatCode="General">
                  <c:v>-0.945732469719359</c:v>
                </c:pt>
                <c:pt idx="36" formatCode="General">
                  <c:v>-1.00096637907897</c:v>
                </c:pt>
                <c:pt idx="37" formatCode="General">
                  <c:v>-1.0537894912722</c:v>
                </c:pt>
                <c:pt idx="38" formatCode="General">
                  <c:v>-1.10600584027016</c:v>
                </c:pt>
                <c:pt idx="39" formatCode="General">
                  <c:v>-1.15851641184387</c:v>
                </c:pt>
                <c:pt idx="40" formatCode="General">
                  <c:v>-1.21298174266724</c:v>
                </c:pt>
                <c:pt idx="41" formatCode="General">
                  <c:v>-1.26518072635742</c:v>
                </c:pt>
                <c:pt idx="42" formatCode="General">
                  <c:v>-1.31952199669505</c:v>
                </c:pt>
                <c:pt idx="43" formatCode="General">
                  <c:v>-1.3726769140632</c:v>
                </c:pt>
                <c:pt idx="44" formatCode="General">
                  <c:v>-1.43356671970647</c:v>
                </c:pt>
                <c:pt idx="45" formatCode="General">
                  <c:v>-1.48999194401738</c:v>
                </c:pt>
                <c:pt idx="46" formatCode="General">
                  <c:v>-1.54696648469913</c:v>
                </c:pt>
                <c:pt idx="47" formatCode="General">
                  <c:v>-1.60289966964964</c:v>
                </c:pt>
                <c:pt idx="48" formatCode="General">
                  <c:v>-1.65912751896066</c:v>
                </c:pt>
                <c:pt idx="49" formatCode="General">
                  <c:v>-1.7132333158563</c:v>
                </c:pt>
                <c:pt idx="50" formatCode="General">
                  <c:v>-1.77162518681046</c:v>
                </c:pt>
                <c:pt idx="51" formatCode="General">
                  <c:v>-1.82363230925958</c:v>
                </c:pt>
                <c:pt idx="52" formatCode="General">
                  <c:v>-1.87617450855811</c:v>
                </c:pt>
                <c:pt idx="53" formatCode="General">
                  <c:v>-1.92430723967974</c:v>
                </c:pt>
                <c:pt idx="54" formatCode="General">
                  <c:v>-1.97487538299791</c:v>
                </c:pt>
                <c:pt idx="55" formatCode="General">
                  <c:v>-2.02081858196169</c:v>
                </c:pt>
                <c:pt idx="56" formatCode="General">
                  <c:v>-2.0668497098073</c:v>
                </c:pt>
                <c:pt idx="57" formatCode="General">
                  <c:v>-2.11180934618869</c:v>
                </c:pt>
                <c:pt idx="58" formatCode="General">
                  <c:v>-2.16821471684412</c:v>
                </c:pt>
                <c:pt idx="59" formatCode="General">
                  <c:v>-2.21967993019896</c:v>
                </c:pt>
                <c:pt idx="60" formatCode="General">
                  <c:v>-2.27717582857461</c:v>
                </c:pt>
                <c:pt idx="61" formatCode="General">
                  <c:v>-2.32420888968707</c:v>
                </c:pt>
                <c:pt idx="62" formatCode="General">
                  <c:v>-2.37966294166489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033912"/>
        <c:axId val="-2048029992"/>
      </c:lineChart>
      <c:catAx>
        <c:axId val="-204803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029992"/>
        <c:crosses val="autoZero"/>
        <c:auto val="1"/>
        <c:lblAlgn val="ctr"/>
        <c:lblOffset val="100"/>
        <c:noMultiLvlLbl val="0"/>
      </c:catAx>
      <c:valAx>
        <c:axId val="-20480299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4803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'Var05-Local'!$E$2:$E$64</c:f>
              <c:numCache>
                <c:formatCode>0.00E+00</c:formatCode>
                <c:ptCount val="63"/>
                <c:pt idx="0">
                  <c:v>18393.6644201938</c:v>
                </c:pt>
                <c:pt idx="1">
                  <c:v>18485.6624248691</c:v>
                </c:pt>
                <c:pt idx="2">
                  <c:v>18485.6624248691</c:v>
                </c:pt>
                <c:pt idx="3">
                  <c:v>18485.6624248691</c:v>
                </c:pt>
                <c:pt idx="4">
                  <c:v>18485.6624248691</c:v>
                </c:pt>
                <c:pt idx="5">
                  <c:v>18485.6624248691</c:v>
                </c:pt>
                <c:pt idx="6">
                  <c:v>18485.6624248691</c:v>
                </c:pt>
                <c:pt idx="7">
                  <c:v>18485.6624248691</c:v>
                </c:pt>
                <c:pt idx="8">
                  <c:v>18485.6624248691</c:v>
                </c:pt>
                <c:pt idx="9">
                  <c:v>18485.6624248691</c:v>
                </c:pt>
                <c:pt idx="10">
                  <c:v>18485.6624248691</c:v>
                </c:pt>
                <c:pt idx="11">
                  <c:v>18485.6624248691</c:v>
                </c:pt>
                <c:pt idx="12">
                  <c:v>18485.6624248691</c:v>
                </c:pt>
                <c:pt idx="13">
                  <c:v>18485.6624248691</c:v>
                </c:pt>
                <c:pt idx="14">
                  <c:v>18485.6624248691</c:v>
                </c:pt>
                <c:pt idx="15">
                  <c:v>18485.6624248691</c:v>
                </c:pt>
                <c:pt idx="16">
                  <c:v>18485.6624248691</c:v>
                </c:pt>
                <c:pt idx="17">
                  <c:v>18485.6624248691</c:v>
                </c:pt>
                <c:pt idx="18">
                  <c:v>18485.6624248691</c:v>
                </c:pt>
                <c:pt idx="19">
                  <c:v>18485.6624248691</c:v>
                </c:pt>
                <c:pt idx="20">
                  <c:v>18485.6624248691</c:v>
                </c:pt>
                <c:pt idx="21">
                  <c:v>18485.6624248691</c:v>
                </c:pt>
                <c:pt idx="22">
                  <c:v>18485.6624248691</c:v>
                </c:pt>
                <c:pt idx="23">
                  <c:v>18485.6624248691</c:v>
                </c:pt>
                <c:pt idx="24">
                  <c:v>18485.6624248691</c:v>
                </c:pt>
                <c:pt idx="25">
                  <c:v>18485.6624248691</c:v>
                </c:pt>
                <c:pt idx="26">
                  <c:v>18485.6624248691</c:v>
                </c:pt>
                <c:pt idx="27">
                  <c:v>18485.6624248691</c:v>
                </c:pt>
                <c:pt idx="28">
                  <c:v>18485.6624248691</c:v>
                </c:pt>
                <c:pt idx="29">
                  <c:v>18485.6624248691</c:v>
                </c:pt>
                <c:pt idx="30">
                  <c:v>18485.6624248691</c:v>
                </c:pt>
                <c:pt idx="31">
                  <c:v>18485.6624248691</c:v>
                </c:pt>
                <c:pt idx="32">
                  <c:v>18485.6624248691</c:v>
                </c:pt>
                <c:pt idx="33">
                  <c:v>18485.6624248691</c:v>
                </c:pt>
                <c:pt idx="34">
                  <c:v>18485.6624248691</c:v>
                </c:pt>
                <c:pt idx="35">
                  <c:v>18485.6624248691</c:v>
                </c:pt>
                <c:pt idx="36">
                  <c:v>18485.6624248691</c:v>
                </c:pt>
                <c:pt idx="37">
                  <c:v>18485.6624248691</c:v>
                </c:pt>
                <c:pt idx="38">
                  <c:v>18485.6624248691</c:v>
                </c:pt>
                <c:pt idx="39">
                  <c:v>18485.6624248691</c:v>
                </c:pt>
                <c:pt idx="40">
                  <c:v>18485.6624248691</c:v>
                </c:pt>
                <c:pt idx="41">
                  <c:v>18485.6624248691</c:v>
                </c:pt>
                <c:pt idx="42">
                  <c:v>18485.6624248691</c:v>
                </c:pt>
                <c:pt idx="43">
                  <c:v>18485.6624248691</c:v>
                </c:pt>
                <c:pt idx="44">
                  <c:v>18485.6624248691</c:v>
                </c:pt>
                <c:pt idx="45">
                  <c:v>18485.6624248691</c:v>
                </c:pt>
                <c:pt idx="46">
                  <c:v>18485.6624248691</c:v>
                </c:pt>
                <c:pt idx="47">
                  <c:v>18485.6624248691</c:v>
                </c:pt>
                <c:pt idx="48">
                  <c:v>18485.6624248691</c:v>
                </c:pt>
                <c:pt idx="49">
                  <c:v>18485.6624248691</c:v>
                </c:pt>
                <c:pt idx="50">
                  <c:v>18485.6624248691</c:v>
                </c:pt>
                <c:pt idx="51">
                  <c:v>18485.6624248691</c:v>
                </c:pt>
                <c:pt idx="52">
                  <c:v>18485.6624248691</c:v>
                </c:pt>
                <c:pt idx="53">
                  <c:v>18485.6624248691</c:v>
                </c:pt>
                <c:pt idx="54">
                  <c:v>18485.6624248691</c:v>
                </c:pt>
                <c:pt idx="55">
                  <c:v>18485.6624248691</c:v>
                </c:pt>
                <c:pt idx="56">
                  <c:v>18485.6624248691</c:v>
                </c:pt>
                <c:pt idx="57">
                  <c:v>18485.6624248691</c:v>
                </c:pt>
                <c:pt idx="58">
                  <c:v>18485.6624248691</c:v>
                </c:pt>
                <c:pt idx="59">
                  <c:v>18485.6624248691</c:v>
                </c:pt>
                <c:pt idx="60">
                  <c:v>18485.6624248691</c:v>
                </c:pt>
                <c:pt idx="61">
                  <c:v>18485.6624248691</c:v>
                </c:pt>
                <c:pt idx="62">
                  <c:v>18485.6624248691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661944"/>
        <c:axId val="-2048010040"/>
      </c:lineChart>
      <c:lineChart>
        <c:grouping val="standard"/>
        <c:varyColors val="0"/>
        <c:ser>
          <c:idx val="1"/>
          <c:order val="1"/>
          <c:tx>
            <c:strRef>
              <c:f>'Var05-Local'!$H$1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'Var05-Local'!$H$2:$H$64</c:f>
              <c:numCache>
                <c:formatCode>0.00E+00</c:formatCode>
                <c:ptCount val="63"/>
                <c:pt idx="0">
                  <c:v>-1.30284005686414E-8</c:v>
                </c:pt>
                <c:pt idx="1">
                  <c:v>-1.00508303056253E-8</c:v>
                </c:pt>
                <c:pt idx="2">
                  <c:v>-1.03404647563057E-8</c:v>
                </c:pt>
                <c:pt idx="3">
                  <c:v>-2.06858192242484E-8</c:v>
                </c:pt>
                <c:pt idx="4">
                  <c:v>-5.93500280615804E-8</c:v>
                </c:pt>
                <c:pt idx="5">
                  <c:v>-2.23745455021612E-7</c:v>
                </c:pt>
                <c:pt idx="6">
                  <c:v>-9.85466666238182E-7</c:v>
                </c:pt>
                <c:pt idx="7">
                  <c:v>-4.55210050288629E-6</c:v>
                </c:pt>
                <c:pt idx="8">
                  <c:v>-3.29219079468997E-5</c:v>
                </c:pt>
                <c:pt idx="9">
                  <c:v>-0.000189788012499935</c:v>
                </c:pt>
                <c:pt idx="10">
                  <c:v>-0.00138274899163942</c:v>
                </c:pt>
                <c:pt idx="11">
                  <c:v>-0.0108529911664136</c:v>
                </c:pt>
                <c:pt idx="12">
                  <c:v>-0.0925700215514213</c:v>
                </c:pt>
                <c:pt idx="13">
                  <c:v>-0.0925700215514213</c:v>
                </c:pt>
                <c:pt idx="14">
                  <c:v>-0.0925700215514213</c:v>
                </c:pt>
                <c:pt idx="15">
                  <c:v>-0.0925700215514213</c:v>
                </c:pt>
                <c:pt idx="16">
                  <c:v>-0.0925700215514213</c:v>
                </c:pt>
                <c:pt idx="17">
                  <c:v>-0.0925700215514213</c:v>
                </c:pt>
                <c:pt idx="18">
                  <c:v>-0.0925700215514213</c:v>
                </c:pt>
                <c:pt idx="19">
                  <c:v>-0.0925700215514213</c:v>
                </c:pt>
                <c:pt idx="20">
                  <c:v>-0.0925700215514213</c:v>
                </c:pt>
                <c:pt idx="21">
                  <c:v>-0.0925700215514213</c:v>
                </c:pt>
                <c:pt idx="22">
                  <c:v>-0.0925700215514213</c:v>
                </c:pt>
                <c:pt idx="23">
                  <c:v>-0.0925700215514213</c:v>
                </c:pt>
                <c:pt idx="24" formatCode="General">
                  <c:v>-0.0925700215514213</c:v>
                </c:pt>
                <c:pt idx="25" formatCode="General">
                  <c:v>-0.0925700215514213</c:v>
                </c:pt>
                <c:pt idx="26" formatCode="General">
                  <c:v>-0.0925700215514213</c:v>
                </c:pt>
                <c:pt idx="27" formatCode="General">
                  <c:v>-0.0925700215514213</c:v>
                </c:pt>
                <c:pt idx="28" formatCode="General">
                  <c:v>-0.0925700215514213</c:v>
                </c:pt>
                <c:pt idx="29" formatCode="General">
                  <c:v>-0.0925700215514213</c:v>
                </c:pt>
                <c:pt idx="30" formatCode="General">
                  <c:v>-0.0925700215514213</c:v>
                </c:pt>
                <c:pt idx="31" formatCode="General">
                  <c:v>-0.0925700215514213</c:v>
                </c:pt>
                <c:pt idx="32" formatCode="General">
                  <c:v>-0.0925700215514213</c:v>
                </c:pt>
                <c:pt idx="33" formatCode="General">
                  <c:v>-0.0925700215514213</c:v>
                </c:pt>
                <c:pt idx="34" formatCode="General">
                  <c:v>-0.0925700215514213</c:v>
                </c:pt>
                <c:pt idx="35" formatCode="General">
                  <c:v>-0.0925700215514213</c:v>
                </c:pt>
                <c:pt idx="36" formatCode="General">
                  <c:v>-0.0925700215514213</c:v>
                </c:pt>
                <c:pt idx="37" formatCode="General">
                  <c:v>-0.0925700215514213</c:v>
                </c:pt>
                <c:pt idx="38" formatCode="General">
                  <c:v>-0.0925700215514213</c:v>
                </c:pt>
                <c:pt idx="39" formatCode="General">
                  <c:v>-0.0925700215514213</c:v>
                </c:pt>
                <c:pt idx="40" formatCode="General">
                  <c:v>-0.0925700215514213</c:v>
                </c:pt>
                <c:pt idx="41" formatCode="General">
                  <c:v>-0.0925700215514213</c:v>
                </c:pt>
                <c:pt idx="42" formatCode="General">
                  <c:v>-0.0925700215514213</c:v>
                </c:pt>
                <c:pt idx="43" formatCode="General">
                  <c:v>-0.0925700215514213</c:v>
                </c:pt>
                <c:pt idx="44" formatCode="General">
                  <c:v>-0.0925700215514213</c:v>
                </c:pt>
                <c:pt idx="45" formatCode="General">
                  <c:v>-0.0925700215514213</c:v>
                </c:pt>
                <c:pt idx="46" formatCode="General">
                  <c:v>-0.0925700215514213</c:v>
                </c:pt>
                <c:pt idx="47" formatCode="General">
                  <c:v>-0.0925700215514213</c:v>
                </c:pt>
                <c:pt idx="48" formatCode="General">
                  <c:v>-0.0925700215514213</c:v>
                </c:pt>
                <c:pt idx="49" formatCode="General">
                  <c:v>-0.0925700215514213</c:v>
                </c:pt>
                <c:pt idx="50" formatCode="General">
                  <c:v>-0.0925700215514213</c:v>
                </c:pt>
                <c:pt idx="51" formatCode="General">
                  <c:v>-0.0925700215514213</c:v>
                </c:pt>
                <c:pt idx="52" formatCode="General">
                  <c:v>-0.0925700215514213</c:v>
                </c:pt>
                <c:pt idx="53" formatCode="General">
                  <c:v>-0.0925700215514213</c:v>
                </c:pt>
                <c:pt idx="54" formatCode="General">
                  <c:v>-0.0925700215514213</c:v>
                </c:pt>
                <c:pt idx="55" formatCode="General">
                  <c:v>-0.0925700215514213</c:v>
                </c:pt>
                <c:pt idx="56" formatCode="General">
                  <c:v>-0.0925700215514213</c:v>
                </c:pt>
                <c:pt idx="57" formatCode="General">
                  <c:v>-0.0925700215514213</c:v>
                </c:pt>
                <c:pt idx="58" formatCode="General">
                  <c:v>-0.0925700215514213</c:v>
                </c:pt>
                <c:pt idx="59" formatCode="General">
                  <c:v>-0.0925700215514213</c:v>
                </c:pt>
                <c:pt idx="60" formatCode="General">
                  <c:v>-0.0925700215514213</c:v>
                </c:pt>
                <c:pt idx="61" formatCode="General">
                  <c:v>-0.0925700215514213</c:v>
                </c:pt>
                <c:pt idx="62" formatCode="General">
                  <c:v>-0.0925700215514213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003816"/>
        <c:axId val="-2048007048"/>
      </c:lineChart>
      <c:catAx>
        <c:axId val="-204966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010040"/>
        <c:crosses val="autoZero"/>
        <c:auto val="1"/>
        <c:lblAlgn val="ctr"/>
        <c:lblOffset val="100"/>
        <c:noMultiLvlLbl val="0"/>
      </c:catAx>
      <c:valAx>
        <c:axId val="-20480100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49661944"/>
        <c:crosses val="autoZero"/>
        <c:crossBetween val="between"/>
      </c:valAx>
      <c:valAx>
        <c:axId val="-2048007048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48003816"/>
        <c:crosses val="max"/>
        <c:crossBetween val="between"/>
      </c:valAx>
      <c:catAx>
        <c:axId val="-204800381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80070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63500</xdr:rowOff>
    </xdr:from>
    <xdr:to>
      <xdr:col>14</xdr:col>
      <xdr:colOff>558800</xdr:colOff>
      <xdr:row>21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8</xdr:row>
      <xdr:rowOff>25400</xdr:rowOff>
    </xdr:from>
    <xdr:to>
      <xdr:col>7</xdr:col>
      <xdr:colOff>457200</xdr:colOff>
      <xdr:row>22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5</xdr:col>
      <xdr:colOff>444500</xdr:colOff>
      <xdr:row>39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24</xdr:row>
      <xdr:rowOff>127000</xdr:rowOff>
    </xdr:from>
    <xdr:to>
      <xdr:col>11</xdr:col>
      <xdr:colOff>304800</xdr:colOff>
      <xdr:row>39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25</xdr:row>
      <xdr:rowOff>44450</xdr:rowOff>
    </xdr:from>
    <xdr:to>
      <xdr:col>17</xdr:col>
      <xdr:colOff>673100</xdr:colOff>
      <xdr:row>39</xdr:row>
      <xdr:rowOff>120650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38100</xdr:colOff>
      <xdr:row>42</xdr:row>
      <xdr:rowOff>107950</xdr:rowOff>
    </xdr:from>
    <xdr:to>
      <xdr:col>11</xdr:col>
      <xdr:colOff>482600</xdr:colOff>
      <xdr:row>56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10</xdr:row>
      <xdr:rowOff>127000</xdr:rowOff>
    </xdr:from>
    <xdr:to>
      <xdr:col>16</xdr:col>
      <xdr:colOff>0</xdr:colOff>
      <xdr:row>25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10</xdr:row>
      <xdr:rowOff>50800</xdr:rowOff>
    </xdr:from>
    <xdr:to>
      <xdr:col>8</xdr:col>
      <xdr:colOff>635000</xdr:colOff>
      <xdr:row>24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27</xdr:row>
      <xdr:rowOff>38100</xdr:rowOff>
    </xdr:from>
    <xdr:to>
      <xdr:col>6</xdr:col>
      <xdr:colOff>381000</xdr:colOff>
      <xdr:row>41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26</xdr:row>
      <xdr:rowOff>139700</xdr:rowOff>
    </xdr:from>
    <xdr:to>
      <xdr:col>12</xdr:col>
      <xdr:colOff>431800</xdr:colOff>
      <xdr:row>41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393700</xdr:colOff>
      <xdr:row>26</xdr:row>
      <xdr:rowOff>165100</xdr:rowOff>
    </xdr:from>
    <xdr:to>
      <xdr:col>19</xdr:col>
      <xdr:colOff>12700</xdr:colOff>
      <xdr:row>41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292100</xdr:colOff>
      <xdr:row>48</xdr:row>
      <xdr:rowOff>158750</xdr:rowOff>
    </xdr:from>
    <xdr:to>
      <xdr:col>11</xdr:col>
      <xdr:colOff>736600</xdr:colOff>
      <xdr:row>63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25400</xdr:rowOff>
    </xdr:from>
    <xdr:to>
      <xdr:col>12</xdr:col>
      <xdr:colOff>406400</xdr:colOff>
      <xdr:row>24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469900</xdr:colOff>
      <xdr:row>26</xdr:row>
      <xdr:rowOff>120650</xdr:rowOff>
    </xdr:from>
    <xdr:to>
      <xdr:col>7</xdr:col>
      <xdr:colOff>88900</xdr:colOff>
      <xdr:row>41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558800</xdr:colOff>
      <xdr:row>26</xdr:row>
      <xdr:rowOff>120650</xdr:rowOff>
    </xdr:from>
    <xdr:to>
      <xdr:col>13</xdr:col>
      <xdr:colOff>177800</xdr:colOff>
      <xdr:row>41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647700</xdr:colOff>
      <xdr:row>27</xdr:row>
      <xdr:rowOff>6350</xdr:rowOff>
    </xdr:from>
    <xdr:to>
      <xdr:col>19</xdr:col>
      <xdr:colOff>266700</xdr:colOff>
      <xdr:row>41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304800</xdr:colOff>
      <xdr:row>44</xdr:row>
      <xdr:rowOff>6350</xdr:rowOff>
    </xdr:from>
    <xdr:to>
      <xdr:col>12</xdr:col>
      <xdr:colOff>749300</xdr:colOff>
      <xdr:row>58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368300</xdr:colOff>
      <xdr:row>9</xdr:row>
      <xdr:rowOff>127000</xdr:rowOff>
    </xdr:from>
    <xdr:to>
      <xdr:col>88</xdr:col>
      <xdr:colOff>812800</xdr:colOff>
      <xdr:row>24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9</xdr:row>
      <xdr:rowOff>76200</xdr:rowOff>
    </xdr:from>
    <xdr:to>
      <xdr:col>12</xdr:col>
      <xdr:colOff>254000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abSelected="1" workbookViewId="0">
      <selection activeCell="A2" sqref="A2:P64"/>
    </sheetView>
  </sheetViews>
  <sheetFormatPr baseColWidth="10" defaultRowHeight="15" x14ac:dyDescent="0"/>
  <sheetData>
    <row r="1" spans="1:25">
      <c r="B1" t="s">
        <v>51</v>
      </c>
      <c r="C1" t="s">
        <v>57</v>
      </c>
      <c r="E1" t="s">
        <v>52</v>
      </c>
      <c r="F1" t="s">
        <v>58</v>
      </c>
      <c r="H1" t="s">
        <v>53</v>
      </c>
      <c r="I1" t="s">
        <v>56</v>
      </c>
      <c r="K1" t="s">
        <v>54</v>
      </c>
      <c r="N1" t="s">
        <v>55</v>
      </c>
      <c r="Q1" t="s">
        <v>8</v>
      </c>
      <c r="R1" t="s">
        <v>7</v>
      </c>
      <c r="T1" t="s">
        <v>6</v>
      </c>
      <c r="U1" t="s">
        <v>5</v>
      </c>
    </row>
    <row r="2" spans="1:25">
      <c r="A2" t="s">
        <v>4</v>
      </c>
      <c r="B2">
        <v>5.1794182035011897E-3</v>
      </c>
      <c r="C2">
        <v>18.808539473885901</v>
      </c>
      <c r="D2" t="s">
        <v>3</v>
      </c>
      <c r="E2" s="1">
        <v>7703.94783027617</v>
      </c>
      <c r="F2">
        <v>15662.9881263513</v>
      </c>
      <c r="G2" t="s">
        <v>2</v>
      </c>
      <c r="H2">
        <v>-0.37602967419752698</v>
      </c>
      <c r="I2">
        <v>416.29535613309599</v>
      </c>
      <c r="J2" t="s">
        <v>1</v>
      </c>
      <c r="K2" s="1">
        <v>1366.8026653699701</v>
      </c>
      <c r="L2">
        <v>124205.17944739301</v>
      </c>
      <c r="M2" t="s">
        <v>0</v>
      </c>
      <c r="N2">
        <v>-0.46522515127588698</v>
      </c>
      <c r="O2">
        <v>3301.16060834374</v>
      </c>
      <c r="Q2">
        <v>7694.2117127281399</v>
      </c>
      <c r="R2">
        <v>1353.7221347331499</v>
      </c>
      <c r="T2">
        <f t="shared" ref="T2:T33" si="0">E2+H2*B2</f>
        <v>7703.9458826612299</v>
      </c>
      <c r="U2">
        <f t="shared" ref="U2:U33" si="1">K2+N2*B2</f>
        <v>1366.8002557743528</v>
      </c>
      <c r="X2">
        <f>CORREL(Q2:Q62,T2:T62)</f>
        <v>0.9156238760953529</v>
      </c>
      <c r="Y2">
        <f>CORREL(R2:R62,U2:U62)</f>
        <v>0.23918386806692787</v>
      </c>
    </row>
    <row r="3" spans="1:25">
      <c r="A3" t="s">
        <v>4</v>
      </c>
      <c r="B3">
        <v>-9.8740598155022796E-3</v>
      </c>
      <c r="C3">
        <v>10.839100184222699</v>
      </c>
      <c r="D3" t="s">
        <v>3</v>
      </c>
      <c r="E3" s="1">
        <v>7766.4498644266596</v>
      </c>
      <c r="F3">
        <v>7814.2217561089501</v>
      </c>
      <c r="G3" t="s">
        <v>2</v>
      </c>
      <c r="H3">
        <v>-0.29779297172949498</v>
      </c>
      <c r="I3">
        <v>318.31876570550099</v>
      </c>
      <c r="J3" t="s">
        <v>1</v>
      </c>
      <c r="K3" s="1">
        <v>1361.1471258745601</v>
      </c>
      <c r="L3">
        <v>60119.4927783436</v>
      </c>
      <c r="M3" t="s">
        <v>0</v>
      </c>
      <c r="N3">
        <v>-0.3497601248221</v>
      </c>
      <c r="O3">
        <v>2488.3327224634199</v>
      </c>
      <c r="Q3">
        <v>7828.5551980424698</v>
      </c>
      <c r="R3">
        <v>1354.6058447488499</v>
      </c>
      <c r="T3">
        <f t="shared" si="0"/>
        <v>7766.4528048522752</v>
      </c>
      <c r="U3">
        <f t="shared" si="1"/>
        <v>1361.1505794269535</v>
      </c>
    </row>
    <row r="4" spans="1:25">
      <c r="A4" t="s">
        <v>4</v>
      </c>
      <c r="B4">
        <v>-1.7128652548645199E-3</v>
      </c>
      <c r="C4">
        <v>8.4422635710363192</v>
      </c>
      <c r="D4" t="s">
        <v>3</v>
      </c>
      <c r="E4" s="1">
        <v>7766.4498644266596</v>
      </c>
      <c r="F4" s="1">
        <v>0</v>
      </c>
      <c r="G4" t="s">
        <v>2</v>
      </c>
      <c r="H4">
        <v>-0.25066358664031202</v>
      </c>
      <c r="I4">
        <v>269.22593188244701</v>
      </c>
      <c r="J4" t="s">
        <v>1</v>
      </c>
      <c r="K4" s="1">
        <v>1361.1471258745601</v>
      </c>
      <c r="L4" s="1">
        <v>0</v>
      </c>
      <c r="M4" t="s">
        <v>0</v>
      </c>
      <c r="N4">
        <v>-0.30107448463033698</v>
      </c>
      <c r="O4">
        <v>2150.4190329979001</v>
      </c>
      <c r="Q4">
        <v>7733.6717932688598</v>
      </c>
      <c r="R4">
        <v>1323.33831180017</v>
      </c>
      <c r="T4">
        <f t="shared" si="0"/>
        <v>7766.4502937796078</v>
      </c>
      <c r="U4">
        <f t="shared" si="1"/>
        <v>1361.147641574584</v>
      </c>
    </row>
    <row r="5" spans="1:25">
      <c r="A5" t="s">
        <v>4</v>
      </c>
      <c r="B5">
        <v>6.5744940094908805E-2</v>
      </c>
      <c r="C5">
        <v>7.3686292688475801</v>
      </c>
      <c r="D5" t="s">
        <v>3</v>
      </c>
      <c r="E5" s="1">
        <v>7766.4498644266596</v>
      </c>
      <c r="F5" s="1">
        <v>0</v>
      </c>
      <c r="G5" t="s">
        <v>2</v>
      </c>
      <c r="H5">
        <v>-0.39947185160807502</v>
      </c>
      <c r="I5">
        <v>236.784832977511</v>
      </c>
      <c r="J5" t="s">
        <v>1</v>
      </c>
      <c r="K5" s="1">
        <v>1361.1471258745601</v>
      </c>
      <c r="L5" s="1">
        <v>0</v>
      </c>
      <c r="M5" t="s">
        <v>0</v>
      </c>
      <c r="N5">
        <v>-0.33213924891023799</v>
      </c>
      <c r="O5">
        <v>1935.7525875531701</v>
      </c>
      <c r="Q5">
        <v>7446.2643798917798</v>
      </c>
      <c r="R5">
        <v>1228.0978313252999</v>
      </c>
      <c r="T5">
        <f t="shared" si="0"/>
        <v>7766.4236011737057</v>
      </c>
      <c r="U5">
        <f t="shared" si="1"/>
        <v>1361.1252893995372</v>
      </c>
    </row>
    <row r="6" spans="1:25">
      <c r="A6" t="s">
        <v>4</v>
      </c>
      <c r="B6">
        <v>1.5396018350243299</v>
      </c>
      <c r="C6">
        <v>7.0981580990396402</v>
      </c>
      <c r="D6" t="s">
        <v>3</v>
      </c>
      <c r="E6" s="1">
        <v>7766.4498644266596</v>
      </c>
      <c r="F6" s="1">
        <v>0</v>
      </c>
      <c r="G6" t="s">
        <v>2</v>
      </c>
      <c r="H6">
        <v>-4.3848326858136497</v>
      </c>
      <c r="I6">
        <v>210.712746918139</v>
      </c>
      <c r="J6" t="s">
        <v>1</v>
      </c>
      <c r="K6" s="1">
        <v>1361.1471258745601</v>
      </c>
      <c r="L6" s="1">
        <v>0</v>
      </c>
      <c r="M6" t="s">
        <v>0</v>
      </c>
      <c r="N6">
        <v>0.22417459381956001</v>
      </c>
      <c r="O6">
        <v>1865.04393007765</v>
      </c>
      <c r="Q6">
        <v>7098.4896802213298</v>
      </c>
      <c r="R6">
        <v>1631.7177115229599</v>
      </c>
      <c r="T6">
        <f t="shared" si="0"/>
        <v>7759.698967977306</v>
      </c>
      <c r="U6">
        <f t="shared" si="1"/>
        <v>1361.4922654905704</v>
      </c>
    </row>
    <row r="7" spans="1:25">
      <c r="A7" t="s">
        <v>4</v>
      </c>
      <c r="B7">
        <v>11.8976480569494</v>
      </c>
      <c r="C7">
        <v>2.54097095471902</v>
      </c>
      <c r="D7" t="s">
        <v>3</v>
      </c>
      <c r="E7" s="1">
        <v>7766.4498644266596</v>
      </c>
      <c r="F7" s="1">
        <v>0</v>
      </c>
      <c r="G7" t="s">
        <v>2</v>
      </c>
      <c r="H7">
        <v>-59.490959067254103</v>
      </c>
      <c r="I7">
        <v>65.5846036321567</v>
      </c>
      <c r="J7" t="s">
        <v>1</v>
      </c>
      <c r="K7" s="1">
        <v>1361.1471258745601</v>
      </c>
      <c r="L7" s="1">
        <v>0</v>
      </c>
      <c r="M7" t="s">
        <v>0</v>
      </c>
      <c r="N7">
        <v>-21.013176074312401</v>
      </c>
      <c r="O7">
        <v>1042.9561836671401</v>
      </c>
      <c r="Q7">
        <v>6749.9552105855701</v>
      </c>
      <c r="R7">
        <v>782.93785536159498</v>
      </c>
      <c r="T7">
        <f t="shared" si="0"/>
        <v>7058.6473708740878</v>
      </c>
      <c r="U7">
        <f t="shared" si="1"/>
        <v>1111.1397523836815</v>
      </c>
    </row>
    <row r="8" spans="1:25">
      <c r="A8" t="s">
        <v>4</v>
      </c>
      <c r="B8">
        <v>14.5948590604829</v>
      </c>
      <c r="C8">
        <v>1.48089399215052</v>
      </c>
      <c r="D8" t="s">
        <v>3</v>
      </c>
      <c r="E8" s="1">
        <v>7766.4498644266596</v>
      </c>
      <c r="F8" s="1">
        <v>0</v>
      </c>
      <c r="G8" t="s">
        <v>2</v>
      </c>
      <c r="H8">
        <v>-71.406020177516098</v>
      </c>
      <c r="I8">
        <v>32.8377558315497</v>
      </c>
      <c r="J8" t="s">
        <v>1</v>
      </c>
      <c r="K8" s="1">
        <v>1361.1471258745601</v>
      </c>
      <c r="L8" s="1">
        <v>0</v>
      </c>
      <c r="M8" t="s">
        <v>0</v>
      </c>
      <c r="N8">
        <v>-37.149411793560702</v>
      </c>
      <c r="O8">
        <v>610.42722457117304</v>
      </c>
      <c r="Q8">
        <v>6577.4098776091196</v>
      </c>
      <c r="R8">
        <v>506.00212044105098</v>
      </c>
      <c r="T8">
        <f t="shared" si="0"/>
        <v>6724.2890638658137</v>
      </c>
      <c r="U8">
        <f t="shared" si="1"/>
        <v>818.95669656770031</v>
      </c>
    </row>
    <row r="9" spans="1:25">
      <c r="A9" t="s">
        <v>4</v>
      </c>
      <c r="B9">
        <v>14.1374370195814</v>
      </c>
      <c r="C9">
        <v>1.2611028004106399</v>
      </c>
      <c r="D9" t="s">
        <v>3</v>
      </c>
      <c r="E9" s="1">
        <v>7766.4498644266596</v>
      </c>
      <c r="F9" s="1">
        <v>0</v>
      </c>
      <c r="G9" t="s">
        <v>2</v>
      </c>
      <c r="H9">
        <v>-69.911061773109097</v>
      </c>
      <c r="I9" s="1">
        <v>21.6461890154755</v>
      </c>
      <c r="J9" t="s">
        <v>1</v>
      </c>
      <c r="K9" s="1">
        <v>1361.1471258745601</v>
      </c>
      <c r="L9" s="1">
        <v>0</v>
      </c>
      <c r="M9" t="s">
        <v>0</v>
      </c>
      <c r="N9">
        <v>-42.349382193411302</v>
      </c>
      <c r="O9">
        <v>398.33632307890002</v>
      </c>
      <c r="Q9">
        <v>6808.08823173773</v>
      </c>
      <c r="R9">
        <v>615.52415349887099</v>
      </c>
      <c r="T9">
        <f t="shared" si="0"/>
        <v>6778.0866316372649</v>
      </c>
      <c r="U9">
        <f t="shared" si="1"/>
        <v>762.4354022970258</v>
      </c>
    </row>
    <row r="10" spans="1:25">
      <c r="A10" t="s">
        <v>4</v>
      </c>
      <c r="B10">
        <v>13.620277153218099</v>
      </c>
      <c r="C10">
        <v>1.21586708861061</v>
      </c>
      <c r="D10" t="s">
        <v>3</v>
      </c>
      <c r="E10" s="1">
        <v>7766.4498644266596</v>
      </c>
      <c r="F10" s="1">
        <v>0</v>
      </c>
      <c r="G10" t="s">
        <v>2</v>
      </c>
      <c r="H10">
        <v>-68.964469098146097</v>
      </c>
      <c r="I10" s="1">
        <v>16.423949626580601</v>
      </c>
      <c r="J10" t="s">
        <v>1</v>
      </c>
      <c r="K10" s="1">
        <v>1361.1471258745601</v>
      </c>
      <c r="L10" s="1">
        <v>0</v>
      </c>
      <c r="M10" t="s">
        <v>0</v>
      </c>
      <c r="N10">
        <v>-38.391739643685803</v>
      </c>
      <c r="O10">
        <v>298.99135529381198</v>
      </c>
      <c r="Q10">
        <v>6857.9366095342602</v>
      </c>
      <c r="R10">
        <v>995.81799842395401</v>
      </c>
      <c r="T10">
        <f t="shared" si="0"/>
        <v>6827.1346815853649</v>
      </c>
      <c r="U10">
        <f t="shared" si="1"/>
        <v>838.24099153336874</v>
      </c>
    </row>
    <row r="11" spans="1:25">
      <c r="A11" t="s">
        <v>4</v>
      </c>
      <c r="B11">
        <v>12.617773977048399</v>
      </c>
      <c r="C11">
        <v>1.2210556905977299</v>
      </c>
      <c r="D11" t="s">
        <v>3</v>
      </c>
      <c r="E11" s="1">
        <v>7766.4498644266596</v>
      </c>
      <c r="F11" s="1">
        <v>0</v>
      </c>
      <c r="G11" t="s">
        <v>2</v>
      </c>
      <c r="H11">
        <v>-67.347418535876102</v>
      </c>
      <c r="I11" s="1">
        <v>13.575346586223899</v>
      </c>
      <c r="J11" t="s">
        <v>1</v>
      </c>
      <c r="K11" s="1">
        <v>1361.1471258745601</v>
      </c>
      <c r="L11" s="1">
        <v>0</v>
      </c>
      <c r="M11" t="s">
        <v>0</v>
      </c>
      <c r="N11">
        <v>-41.262408864274498</v>
      </c>
      <c r="O11">
        <v>237.22679952780501</v>
      </c>
      <c r="Q11">
        <v>7002.7463913285001</v>
      </c>
      <c r="R11">
        <v>691.19676912080001</v>
      </c>
      <c r="T11">
        <f t="shared" si="0"/>
        <v>6916.6753594032953</v>
      </c>
      <c r="U11">
        <f t="shared" si="1"/>
        <v>840.50737707658607</v>
      </c>
    </row>
    <row r="12" spans="1:25">
      <c r="A12" t="s">
        <v>4</v>
      </c>
      <c r="B12">
        <v>13.1032621805285</v>
      </c>
      <c r="C12">
        <v>1.20968271693634</v>
      </c>
      <c r="D12" t="s">
        <v>3</v>
      </c>
      <c r="E12" s="1">
        <v>7766.4498644266596</v>
      </c>
      <c r="F12" s="1">
        <v>0</v>
      </c>
      <c r="G12" t="s">
        <v>2</v>
      </c>
      <c r="H12">
        <v>-67.822360135952195</v>
      </c>
      <c r="I12" s="1">
        <v>11.457258218224499</v>
      </c>
      <c r="J12" t="s">
        <v>1</v>
      </c>
      <c r="K12" s="1">
        <v>1361.1471258745601</v>
      </c>
      <c r="L12" s="1">
        <v>0</v>
      </c>
      <c r="M12" t="s">
        <v>0</v>
      </c>
      <c r="N12">
        <v>-44.016845478849497</v>
      </c>
      <c r="O12">
        <v>193.942246126181</v>
      </c>
      <c r="Q12">
        <v>6839.5198647165798</v>
      </c>
      <c r="R12">
        <v>618.62282919488302</v>
      </c>
      <c r="T12">
        <f t="shared" si="0"/>
        <v>6877.7556978630537</v>
      </c>
      <c r="U12">
        <f t="shared" si="1"/>
        <v>784.38285920538453</v>
      </c>
    </row>
    <row r="13" spans="1:25">
      <c r="A13" t="s">
        <v>4</v>
      </c>
      <c r="B13">
        <v>13.0188060394976</v>
      </c>
      <c r="C13">
        <v>1.20701564812085</v>
      </c>
      <c r="D13" t="s">
        <v>3</v>
      </c>
      <c r="E13" s="1">
        <v>7766.4498644266596</v>
      </c>
      <c r="F13" s="1">
        <v>0</v>
      </c>
      <c r="G13" t="s">
        <v>2</v>
      </c>
      <c r="H13">
        <v>-67.665716040184407</v>
      </c>
      <c r="I13" s="1">
        <v>9.91854260342107</v>
      </c>
      <c r="J13" t="s">
        <v>1</v>
      </c>
      <c r="K13" s="1">
        <v>1361.1471258745601</v>
      </c>
      <c r="L13" s="1">
        <v>0</v>
      </c>
      <c r="M13" t="s">
        <v>0</v>
      </c>
      <c r="N13">
        <v>-45.047424058893299</v>
      </c>
      <c r="O13">
        <v>163.704157011783</v>
      </c>
      <c r="Q13">
        <v>6892.0542795452102</v>
      </c>
      <c r="R13">
        <v>696.54821286735398</v>
      </c>
      <c r="T13">
        <f t="shared" si="0"/>
        <v>6885.5230317757769</v>
      </c>
      <c r="U13">
        <f t="shared" si="1"/>
        <v>774.68344947283049</v>
      </c>
    </row>
    <row r="14" spans="1:25">
      <c r="A14" t="s">
        <v>4</v>
      </c>
      <c r="B14">
        <v>13.978941946039599</v>
      </c>
      <c r="C14">
        <v>1.1759152094846701</v>
      </c>
      <c r="D14" t="s">
        <v>3</v>
      </c>
      <c r="E14" s="1">
        <v>7766.4498644266596</v>
      </c>
      <c r="F14" s="1">
        <v>0</v>
      </c>
      <c r="G14" t="s">
        <v>2</v>
      </c>
      <c r="H14">
        <v>-68.442445680217105</v>
      </c>
      <c r="I14" s="1">
        <v>8.5656761673751394</v>
      </c>
      <c r="J14" t="s">
        <v>1</v>
      </c>
      <c r="K14" s="1">
        <v>1361.1471258745601</v>
      </c>
      <c r="L14" s="1">
        <v>0</v>
      </c>
      <c r="M14" t="s">
        <v>0</v>
      </c>
      <c r="N14">
        <v>-47.7654560214811</v>
      </c>
      <c r="O14">
        <v>137.182045188291</v>
      </c>
      <c r="Q14">
        <v>6738.11065461615</v>
      </c>
      <c r="R14">
        <v>494.21163636363599</v>
      </c>
      <c r="T14">
        <f t="shared" si="0"/>
        <v>6809.696889617936</v>
      </c>
      <c r="U14">
        <f t="shared" si="1"/>
        <v>693.43658912416811</v>
      </c>
    </row>
    <row r="15" spans="1:25">
      <c r="A15" t="s">
        <v>4</v>
      </c>
      <c r="B15">
        <v>15.8899625866684</v>
      </c>
      <c r="C15">
        <v>1.17396882453739</v>
      </c>
      <c r="D15" t="s">
        <v>3</v>
      </c>
      <c r="E15" s="1">
        <v>7766.4498644266596</v>
      </c>
      <c r="F15" s="1">
        <v>0</v>
      </c>
      <c r="G15" t="s">
        <v>2</v>
      </c>
      <c r="H15">
        <v>-68.442445680217105</v>
      </c>
      <c r="I15" s="1">
        <v>0</v>
      </c>
      <c r="J15" t="s">
        <v>1</v>
      </c>
      <c r="K15" s="1">
        <v>1361.1471258745601</v>
      </c>
      <c r="L15" s="1">
        <v>0</v>
      </c>
      <c r="M15" t="s">
        <v>0</v>
      </c>
      <c r="N15">
        <v>-47.7654560214811</v>
      </c>
      <c r="O15" s="1">
        <v>0</v>
      </c>
      <c r="Q15">
        <v>6527.9527038691604</v>
      </c>
      <c r="R15">
        <v>448.41292412617202</v>
      </c>
      <c r="T15">
        <f t="shared" si="0"/>
        <v>6678.9019632279251</v>
      </c>
      <c r="U15">
        <f t="shared" si="1"/>
        <v>602.1558167580705</v>
      </c>
    </row>
    <row r="16" spans="1:25">
      <c r="A16" t="s">
        <v>4</v>
      </c>
      <c r="B16">
        <v>19.9370327154775</v>
      </c>
      <c r="C16">
        <v>1.15292435657033</v>
      </c>
      <c r="D16" t="s">
        <v>3</v>
      </c>
      <c r="E16" s="1">
        <v>7766.4498644266596</v>
      </c>
      <c r="F16" s="1">
        <v>0</v>
      </c>
      <c r="G16" t="s">
        <v>2</v>
      </c>
      <c r="H16">
        <v>-68.442445680217105</v>
      </c>
      <c r="I16" s="1">
        <v>0</v>
      </c>
      <c r="J16" t="s">
        <v>1</v>
      </c>
      <c r="K16" s="1">
        <v>1361.1471258745601</v>
      </c>
      <c r="L16" s="1">
        <v>0</v>
      </c>
      <c r="M16" t="s">
        <v>0</v>
      </c>
      <c r="N16">
        <v>-47.7654560214811</v>
      </c>
      <c r="O16" s="1">
        <v>0</v>
      </c>
      <c r="Q16">
        <v>6078.3239646767597</v>
      </c>
      <c r="R16">
        <v>363.648738007379</v>
      </c>
      <c r="T16">
        <f t="shared" si="0"/>
        <v>6401.9105857728791</v>
      </c>
      <c r="U16">
        <f t="shared" si="1"/>
        <v>408.84566650458964</v>
      </c>
    </row>
    <row r="17" spans="1:21">
      <c r="A17" t="s">
        <v>4</v>
      </c>
      <c r="B17">
        <v>23.7232695662724</v>
      </c>
      <c r="C17">
        <v>1.1466399809375101</v>
      </c>
      <c r="D17" t="s">
        <v>3</v>
      </c>
      <c r="E17" s="1">
        <v>7766.4498644266596</v>
      </c>
      <c r="F17" s="1">
        <v>0</v>
      </c>
      <c r="G17" t="s">
        <v>2</v>
      </c>
      <c r="H17">
        <v>-68.442445680217105</v>
      </c>
      <c r="I17" s="1">
        <v>0</v>
      </c>
      <c r="J17" t="s">
        <v>1</v>
      </c>
      <c r="K17" s="1">
        <v>1361.1471258745601</v>
      </c>
      <c r="L17" s="1">
        <v>0</v>
      </c>
      <c r="M17" t="s">
        <v>0</v>
      </c>
      <c r="N17">
        <v>-47.7654560214811</v>
      </c>
      <c r="O17" s="1">
        <v>0</v>
      </c>
      <c r="Q17">
        <v>5824.8384385476002</v>
      </c>
      <c r="R17">
        <v>421.72346644010202</v>
      </c>
      <c r="T17">
        <f t="shared" si="0"/>
        <v>6142.7712757799136</v>
      </c>
      <c r="U17">
        <f t="shared" si="1"/>
        <v>227.99433672103464</v>
      </c>
    </row>
    <row r="18" spans="1:21">
      <c r="A18" t="s">
        <v>4</v>
      </c>
      <c r="B18">
        <v>27.5117921506057</v>
      </c>
      <c r="C18">
        <v>1.1409434490635399</v>
      </c>
      <c r="D18" t="s">
        <v>3</v>
      </c>
      <c r="E18" s="1">
        <v>7766.4498644266596</v>
      </c>
      <c r="F18" s="1">
        <v>0</v>
      </c>
      <c r="G18" t="s">
        <v>2</v>
      </c>
      <c r="H18">
        <v>-68.442445680217105</v>
      </c>
      <c r="I18" s="1">
        <v>0</v>
      </c>
      <c r="J18" t="s">
        <v>1</v>
      </c>
      <c r="K18" s="1">
        <v>1361.1471258745601</v>
      </c>
      <c r="L18" s="1">
        <v>0</v>
      </c>
      <c r="M18" t="s">
        <v>0</v>
      </c>
      <c r="N18">
        <v>-47.7654560214811</v>
      </c>
      <c r="O18" s="1">
        <v>0</v>
      </c>
      <c r="Q18">
        <v>5560.3753351342402</v>
      </c>
      <c r="R18">
        <v>385.747689429373</v>
      </c>
      <c r="T18">
        <f t="shared" si="0"/>
        <v>5883.4755245934057</v>
      </c>
      <c r="U18">
        <f t="shared" si="1"/>
        <v>47.03382783267466</v>
      </c>
    </row>
    <row r="19" spans="1:21">
      <c r="A19" t="s">
        <v>4</v>
      </c>
      <c r="B19">
        <v>27.219168158584498</v>
      </c>
      <c r="C19">
        <v>1.1253067056503301</v>
      </c>
      <c r="D19" t="s">
        <v>3</v>
      </c>
      <c r="E19" s="1">
        <v>7766.4498644266596</v>
      </c>
      <c r="F19" s="1">
        <v>0</v>
      </c>
      <c r="G19" t="s">
        <v>2</v>
      </c>
      <c r="H19">
        <v>-68.442445680217105</v>
      </c>
      <c r="I19" s="1">
        <v>0</v>
      </c>
      <c r="J19" t="s">
        <v>1</v>
      </c>
      <c r="K19" s="1">
        <v>1361.1471258745601</v>
      </c>
      <c r="L19" s="1">
        <v>0</v>
      </c>
      <c r="M19" t="s">
        <v>0</v>
      </c>
      <c r="N19">
        <v>-47.7654560214811</v>
      </c>
      <c r="O19" s="1">
        <v>0</v>
      </c>
      <c r="Q19">
        <v>5903.9899468281001</v>
      </c>
      <c r="R19">
        <v>475.87962721342001</v>
      </c>
      <c r="T19">
        <f t="shared" si="0"/>
        <v>5903.5034262720455</v>
      </c>
      <c r="U19">
        <f t="shared" si="1"/>
        <v>61.011146254393452</v>
      </c>
    </row>
    <row r="20" spans="1:21">
      <c r="A20" t="s">
        <v>4</v>
      </c>
      <c r="B20">
        <v>26.035423070799901</v>
      </c>
      <c r="C20">
        <v>1.1168244053646299</v>
      </c>
      <c r="D20" t="s">
        <v>3</v>
      </c>
      <c r="E20" s="1">
        <v>7766.4498644266596</v>
      </c>
      <c r="F20" s="1">
        <v>0</v>
      </c>
      <c r="G20" t="s">
        <v>2</v>
      </c>
      <c r="H20">
        <v>-68.442445680217105</v>
      </c>
      <c r="I20" s="1">
        <v>0</v>
      </c>
      <c r="J20" t="s">
        <v>1</v>
      </c>
      <c r="K20" s="1">
        <v>1361.1471258745601</v>
      </c>
      <c r="L20" s="1">
        <v>0</v>
      </c>
      <c r="M20" t="s">
        <v>0</v>
      </c>
      <c r="N20">
        <v>-47.7654560214811</v>
      </c>
      <c r="O20" s="1">
        <v>0</v>
      </c>
      <c r="Q20">
        <v>6058.2545450533198</v>
      </c>
      <c r="R20">
        <v>491.14362715298802</v>
      </c>
      <c r="T20">
        <f t="shared" si="0"/>
        <v>5984.5218351419662</v>
      </c>
      <c r="U20">
        <f t="shared" si="1"/>
        <v>117.55327018561297</v>
      </c>
    </row>
    <row r="21" spans="1:21">
      <c r="A21" t="s">
        <v>4</v>
      </c>
      <c r="B21">
        <v>23.978409185890001</v>
      </c>
      <c r="C21">
        <v>1.09991535267257</v>
      </c>
      <c r="D21" t="s">
        <v>3</v>
      </c>
      <c r="E21" s="1">
        <v>7766.4498644266596</v>
      </c>
      <c r="F21" s="1">
        <v>0</v>
      </c>
      <c r="G21" t="s">
        <v>2</v>
      </c>
      <c r="H21">
        <v>-68.442445680217105</v>
      </c>
      <c r="I21" s="1">
        <v>0</v>
      </c>
      <c r="J21" t="s">
        <v>1</v>
      </c>
      <c r="K21" s="1">
        <v>1361.1471258745601</v>
      </c>
      <c r="L21" s="1">
        <v>0</v>
      </c>
      <c r="M21" t="s">
        <v>0</v>
      </c>
      <c r="N21">
        <v>-47.7654560214811</v>
      </c>
      <c r="O21" s="1">
        <v>0</v>
      </c>
      <c r="Q21">
        <v>6261.2880532801701</v>
      </c>
      <c r="R21">
        <v>593.27037752414401</v>
      </c>
      <c r="T21">
        <f t="shared" si="0"/>
        <v>6125.3088962233642</v>
      </c>
      <c r="U21">
        <f t="shared" si="1"/>
        <v>215.80747644085272</v>
      </c>
    </row>
    <row r="22" spans="1:21">
      <c r="A22" t="s">
        <v>4</v>
      </c>
      <c r="B22">
        <v>20.678322342310199</v>
      </c>
      <c r="C22">
        <v>1.10560890908012</v>
      </c>
      <c r="D22" t="s">
        <v>3</v>
      </c>
      <c r="E22" s="1">
        <v>7766.4498644266596</v>
      </c>
      <c r="F22" s="1">
        <v>0</v>
      </c>
      <c r="G22" t="s">
        <v>2</v>
      </c>
      <c r="H22">
        <v>-68.442445680217105</v>
      </c>
      <c r="I22" s="1">
        <v>0</v>
      </c>
      <c r="J22" t="s">
        <v>1</v>
      </c>
      <c r="K22" s="1">
        <v>1361.1471258745601</v>
      </c>
      <c r="L22" s="1">
        <v>0</v>
      </c>
      <c r="M22" t="s">
        <v>0</v>
      </c>
      <c r="N22">
        <v>-47.7654560214811</v>
      </c>
      <c r="O22" s="1">
        <v>0</v>
      </c>
      <c r="Q22">
        <v>6594.8662042141204</v>
      </c>
      <c r="R22">
        <v>697.57749723145105</v>
      </c>
      <c r="T22">
        <f t="shared" si="0"/>
        <v>6351.1749107550741</v>
      </c>
      <c r="U22">
        <f t="shared" si="1"/>
        <v>373.43762943493221</v>
      </c>
    </row>
    <row r="23" spans="1:21">
      <c r="A23" t="s">
        <v>4</v>
      </c>
      <c r="B23">
        <v>17.717652904759198</v>
      </c>
      <c r="C23">
        <v>1.11057047757559</v>
      </c>
      <c r="D23" t="s">
        <v>3</v>
      </c>
      <c r="E23" s="1">
        <v>7766.4498644266596</v>
      </c>
      <c r="F23" s="1">
        <v>0</v>
      </c>
      <c r="G23" t="s">
        <v>2</v>
      </c>
      <c r="H23">
        <v>-68.442445680217105</v>
      </c>
      <c r="I23" s="1">
        <v>0</v>
      </c>
      <c r="J23" t="s">
        <v>1</v>
      </c>
      <c r="K23" s="1">
        <v>1361.1471258745601</v>
      </c>
      <c r="L23" s="1">
        <v>0</v>
      </c>
      <c r="M23" t="s">
        <v>0</v>
      </c>
      <c r="N23">
        <v>-47.7654560214811</v>
      </c>
      <c r="O23" s="1">
        <v>0</v>
      </c>
      <c r="Q23">
        <v>6768.6045741144799</v>
      </c>
      <c r="R23">
        <v>910.72744958481599</v>
      </c>
      <c r="T23">
        <f t="shared" si="0"/>
        <v>6553.8103679117376</v>
      </c>
      <c r="U23">
        <f t="shared" si="1"/>
        <v>514.85535524841771</v>
      </c>
    </row>
    <row r="24" spans="1:21">
      <c r="A24" t="s">
        <v>4</v>
      </c>
      <c r="B24">
        <v>14.9783119309676</v>
      </c>
      <c r="C24">
        <v>1.10757455322229</v>
      </c>
      <c r="D24" t="s">
        <v>3</v>
      </c>
      <c r="E24" s="1">
        <v>7766.4498644266596</v>
      </c>
      <c r="F24" s="1">
        <v>0</v>
      </c>
      <c r="G24" t="s">
        <v>2</v>
      </c>
      <c r="H24">
        <v>-68.442445680217105</v>
      </c>
      <c r="I24" s="1">
        <v>0</v>
      </c>
      <c r="J24" t="s">
        <v>1</v>
      </c>
      <c r="K24" s="1">
        <v>1361.1471258745601</v>
      </c>
      <c r="L24" s="1">
        <v>0</v>
      </c>
      <c r="M24" t="s">
        <v>0</v>
      </c>
      <c r="N24">
        <v>-47.7654560214811</v>
      </c>
      <c r="O24" s="1">
        <v>0</v>
      </c>
      <c r="Q24">
        <v>6954.2413415492401</v>
      </c>
      <c r="R24">
        <v>661.04288484848405</v>
      </c>
      <c r="T24">
        <f t="shared" si="0"/>
        <v>6741.2975637100617</v>
      </c>
      <c r="U24">
        <f t="shared" si="1"/>
        <v>645.7012260599015</v>
      </c>
    </row>
    <row r="25" spans="1:21">
      <c r="A25" t="s">
        <v>4</v>
      </c>
      <c r="B25">
        <v>14.375905654202301</v>
      </c>
      <c r="C25">
        <v>1.1194025184945</v>
      </c>
      <c r="D25" t="s">
        <v>3</v>
      </c>
      <c r="E25" s="1">
        <v>7766.4498644266596</v>
      </c>
      <c r="F25" s="1">
        <v>0</v>
      </c>
      <c r="G25" t="s">
        <v>2</v>
      </c>
      <c r="H25">
        <v>-68.442445680217105</v>
      </c>
      <c r="I25" s="1">
        <v>0</v>
      </c>
      <c r="J25" t="s">
        <v>1</v>
      </c>
      <c r="K25" s="1">
        <v>1361.1471258745601</v>
      </c>
      <c r="L25" s="1">
        <v>0</v>
      </c>
      <c r="M25" t="s">
        <v>0</v>
      </c>
      <c r="N25">
        <v>-47.7654560214811</v>
      </c>
      <c r="O25" s="1">
        <v>0</v>
      </c>
      <c r="Q25">
        <v>6833.9182574020297</v>
      </c>
      <c r="R25">
        <v>600.49903014416702</v>
      </c>
      <c r="T25">
        <f t="shared" si="0"/>
        <v>6782.5277225849932</v>
      </c>
      <c r="U25">
        <f t="shared" si="1"/>
        <v>674.47543657979861</v>
      </c>
    </row>
    <row r="26" spans="1:21">
      <c r="A26" t="s">
        <v>4</v>
      </c>
      <c r="B26">
        <v>16.364358906848398</v>
      </c>
      <c r="C26">
        <v>1.10657353797215</v>
      </c>
      <c r="D26" t="s">
        <v>3</v>
      </c>
      <c r="E26" s="1">
        <v>7766.4498644266596</v>
      </c>
      <c r="F26" s="1">
        <v>0</v>
      </c>
      <c r="G26" t="s">
        <v>2</v>
      </c>
      <c r="H26">
        <v>-68.442445680217105</v>
      </c>
      <c r="I26" s="1">
        <v>0</v>
      </c>
      <c r="J26" t="s">
        <v>1</v>
      </c>
      <c r="K26" s="1">
        <v>1361.1471258745601</v>
      </c>
      <c r="L26" s="1">
        <v>0</v>
      </c>
      <c r="M26" t="s">
        <v>0</v>
      </c>
      <c r="N26">
        <v>-47.7654560214811</v>
      </c>
      <c r="O26" s="1">
        <v>0</v>
      </c>
      <c r="Q26">
        <v>6498.03653842321</v>
      </c>
      <c r="R26">
        <v>468.742802802803</v>
      </c>
      <c r="T26">
        <f t="shared" si="0"/>
        <v>6646.4331188531114</v>
      </c>
      <c r="U26">
        <f t="shared" si="1"/>
        <v>579.49606018976033</v>
      </c>
    </row>
    <row r="27" spans="1:21">
      <c r="A27" t="s">
        <v>4</v>
      </c>
      <c r="B27">
        <v>19.123883959135899</v>
      </c>
      <c r="C27">
        <v>1.11472637103852</v>
      </c>
      <c r="D27" t="s">
        <v>3</v>
      </c>
      <c r="E27" s="1">
        <v>7766.4498644266596</v>
      </c>
      <c r="F27" s="1">
        <v>0</v>
      </c>
      <c r="G27" t="s">
        <v>2</v>
      </c>
      <c r="H27">
        <v>-68.442445680217105</v>
      </c>
      <c r="I27" s="1">
        <v>0</v>
      </c>
      <c r="J27" t="s">
        <v>1</v>
      </c>
      <c r="K27" s="1">
        <v>1361.1471258745601</v>
      </c>
      <c r="L27" s="1">
        <v>0</v>
      </c>
      <c r="M27" t="s">
        <v>0</v>
      </c>
      <c r="N27">
        <v>-47.7654560214811</v>
      </c>
      <c r="O27" s="1">
        <v>0</v>
      </c>
      <c r="Q27">
        <v>6225.5771135739597</v>
      </c>
      <c r="R27">
        <v>731.79560053981095</v>
      </c>
      <c r="T27">
        <f t="shared" si="0"/>
        <v>6457.5644753587258</v>
      </c>
      <c r="U27">
        <f t="shared" si="1"/>
        <v>447.68608766454645</v>
      </c>
    </row>
    <row r="28" spans="1:21">
      <c r="A28" t="s">
        <v>4</v>
      </c>
      <c r="B28">
        <v>21.4597256196618</v>
      </c>
      <c r="C28">
        <v>1.1206782019289101</v>
      </c>
      <c r="D28" t="s">
        <v>3</v>
      </c>
      <c r="E28" s="1">
        <v>7766.4498644266596</v>
      </c>
      <c r="F28" s="1">
        <v>0</v>
      </c>
      <c r="G28" t="s">
        <v>2</v>
      </c>
      <c r="H28">
        <v>-68.442445680217105</v>
      </c>
      <c r="I28" s="1">
        <v>0</v>
      </c>
      <c r="J28" t="s">
        <v>1</v>
      </c>
      <c r="K28" s="1">
        <v>1361.1471258745601</v>
      </c>
      <c r="L28" s="1">
        <v>0</v>
      </c>
      <c r="M28" t="s">
        <v>0</v>
      </c>
      <c r="N28">
        <v>-47.7654560214811</v>
      </c>
      <c r="O28" s="1">
        <v>0</v>
      </c>
      <c r="Q28">
        <v>6093.4784107124797</v>
      </c>
      <c r="R28">
        <v>755.57771754636201</v>
      </c>
      <c r="T28">
        <f t="shared" si="0"/>
        <v>6297.6937593905932</v>
      </c>
      <c r="U28">
        <f t="shared" si="1"/>
        <v>336.11354555555317</v>
      </c>
    </row>
    <row r="29" spans="1:21">
      <c r="A29" t="s">
        <v>4</v>
      </c>
      <c r="B29">
        <v>21.574344609177</v>
      </c>
      <c r="C29">
        <v>1.1143929203543399</v>
      </c>
      <c r="D29" t="s">
        <v>3</v>
      </c>
      <c r="E29" s="1">
        <v>7766.4498644266596</v>
      </c>
      <c r="F29" s="1">
        <v>0</v>
      </c>
      <c r="G29" t="s">
        <v>2</v>
      </c>
      <c r="H29">
        <v>-68.442445680217105</v>
      </c>
      <c r="I29" s="1">
        <v>0</v>
      </c>
      <c r="J29" t="s">
        <v>1</v>
      </c>
      <c r="K29" s="1">
        <v>1361.1471258745601</v>
      </c>
      <c r="L29" s="1">
        <v>0</v>
      </c>
      <c r="M29" t="s">
        <v>0</v>
      </c>
      <c r="N29">
        <v>-47.7654560214811</v>
      </c>
      <c r="O29" s="1">
        <v>0</v>
      </c>
      <c r="Q29">
        <v>6270.5496171021096</v>
      </c>
      <c r="R29">
        <v>546.554066225165</v>
      </c>
      <c r="T29">
        <f t="shared" si="0"/>
        <v>6289.848955426778</v>
      </c>
      <c r="U29">
        <f t="shared" si="1"/>
        <v>330.63871725263812</v>
      </c>
    </row>
    <row r="30" spans="1:21">
      <c r="A30" t="s">
        <v>4</v>
      </c>
      <c r="B30">
        <v>20.601816981633899</v>
      </c>
      <c r="C30">
        <v>1.1190332319485501</v>
      </c>
      <c r="D30" t="s">
        <v>3</v>
      </c>
      <c r="E30" s="1">
        <v>7766.4498644266596</v>
      </c>
      <c r="F30" s="1">
        <v>0</v>
      </c>
      <c r="G30" t="s">
        <v>2</v>
      </c>
      <c r="H30">
        <v>-68.442445680217105</v>
      </c>
      <c r="I30" s="1">
        <v>0</v>
      </c>
      <c r="J30" t="s">
        <v>1</v>
      </c>
      <c r="K30" s="1">
        <v>1361.1471258745601</v>
      </c>
      <c r="L30" s="1">
        <v>0</v>
      </c>
      <c r="M30" t="s">
        <v>0</v>
      </c>
      <c r="N30">
        <v>-47.7654560214811</v>
      </c>
      <c r="O30" s="1">
        <v>0</v>
      </c>
      <c r="Q30">
        <v>6423.52863394221</v>
      </c>
      <c r="R30">
        <v>595.86332863187499</v>
      </c>
      <c r="T30">
        <f t="shared" si="0"/>
        <v>6356.4111247474066</v>
      </c>
      <c r="U30">
        <f t="shared" si="1"/>
        <v>377.09194287572359</v>
      </c>
    </row>
    <row r="31" spans="1:21">
      <c r="A31" t="s">
        <v>4</v>
      </c>
      <c r="B31">
        <v>17.752155412278299</v>
      </c>
      <c r="C31">
        <v>1.1029194823983399</v>
      </c>
      <c r="D31" t="s">
        <v>3</v>
      </c>
      <c r="E31" s="1">
        <v>7766.4498644266596</v>
      </c>
      <c r="F31" s="1">
        <v>0</v>
      </c>
      <c r="G31" t="s">
        <v>2</v>
      </c>
      <c r="H31">
        <v>-68.442445680217105</v>
      </c>
      <c r="I31" s="1">
        <v>0</v>
      </c>
      <c r="J31" t="s">
        <v>1</v>
      </c>
      <c r="K31" s="1">
        <v>1361.1471258745601</v>
      </c>
      <c r="L31" s="1">
        <v>0</v>
      </c>
      <c r="M31" t="s">
        <v>0</v>
      </c>
      <c r="N31">
        <v>-47.7654560214811</v>
      </c>
      <c r="O31" s="1">
        <v>0</v>
      </c>
      <c r="Q31">
        <v>6787.1733527543101</v>
      </c>
      <c r="R31">
        <v>288.46300497512402</v>
      </c>
      <c r="T31">
        <f t="shared" si="0"/>
        <v>6551.4489319150298</v>
      </c>
      <c r="U31">
        <f t="shared" si="1"/>
        <v>513.20732724288325</v>
      </c>
    </row>
    <row r="32" spans="1:21">
      <c r="A32" t="s">
        <v>4</v>
      </c>
      <c r="B32">
        <v>13.3562012075282</v>
      </c>
      <c r="C32">
        <v>1.1244308021978899</v>
      </c>
      <c r="D32" t="s">
        <v>3</v>
      </c>
      <c r="E32" s="1">
        <v>7766.4498644266596</v>
      </c>
      <c r="F32" s="1">
        <v>0</v>
      </c>
      <c r="G32" t="s">
        <v>2</v>
      </c>
      <c r="H32">
        <v>-68.442445680217105</v>
      </c>
      <c r="I32" s="1">
        <v>0</v>
      </c>
      <c r="J32" t="s">
        <v>1</v>
      </c>
      <c r="K32" s="1">
        <v>1361.1471258745601</v>
      </c>
      <c r="L32" s="1">
        <v>0</v>
      </c>
      <c r="M32" t="s">
        <v>0</v>
      </c>
      <c r="N32">
        <v>-47.7654560214811</v>
      </c>
      <c r="O32" s="1">
        <v>0</v>
      </c>
      <c r="Q32">
        <v>7210.8875459643596</v>
      </c>
      <c r="R32">
        <v>696.36457223001298</v>
      </c>
      <c r="T32">
        <f t="shared" si="0"/>
        <v>6852.3187887863605</v>
      </c>
      <c r="U32">
        <f t="shared" si="1"/>
        <v>723.18208448231906</v>
      </c>
    </row>
    <row r="33" spans="1:21">
      <c r="A33" t="s">
        <v>4</v>
      </c>
      <c r="B33">
        <v>10.411923428689899</v>
      </c>
      <c r="C33">
        <v>1.1347055230123499</v>
      </c>
      <c r="D33" t="s">
        <v>3</v>
      </c>
      <c r="E33" s="1">
        <v>7766.4498644266596</v>
      </c>
      <c r="F33" s="1">
        <v>0</v>
      </c>
      <c r="G33" t="s">
        <v>2</v>
      </c>
      <c r="H33">
        <v>-68.442445680217105</v>
      </c>
      <c r="I33" s="1">
        <v>0</v>
      </c>
      <c r="J33" t="s">
        <v>1</v>
      </c>
      <c r="K33" s="1">
        <v>1361.1471258745601</v>
      </c>
      <c r="L33" s="1">
        <v>0</v>
      </c>
      <c r="M33" t="s">
        <v>0</v>
      </c>
      <c r="N33">
        <v>-47.7654560214811</v>
      </c>
      <c r="O33" s="1">
        <v>0</v>
      </c>
      <c r="Q33">
        <v>7312.9138554711199</v>
      </c>
      <c r="R33">
        <v>485.278344459278</v>
      </c>
      <c r="T33">
        <f t="shared" si="0"/>
        <v>7053.8323607319717</v>
      </c>
      <c r="U33">
        <f t="shared" si="1"/>
        <v>863.81685524244403</v>
      </c>
    </row>
    <row r="34" spans="1:21">
      <c r="A34" t="s">
        <v>4</v>
      </c>
      <c r="B34">
        <v>7.5440285828808298</v>
      </c>
      <c r="C34">
        <v>1.140512535526</v>
      </c>
      <c r="D34" t="s">
        <v>3</v>
      </c>
      <c r="E34" s="1">
        <v>7766.4498644266596</v>
      </c>
      <c r="F34" s="1">
        <v>0</v>
      </c>
      <c r="G34" t="s">
        <v>2</v>
      </c>
      <c r="H34">
        <v>-68.442445680217105</v>
      </c>
      <c r="I34" s="1">
        <v>0</v>
      </c>
      <c r="J34" t="s">
        <v>1</v>
      </c>
      <c r="K34" s="1">
        <v>1361.1471258745601</v>
      </c>
      <c r="L34" s="1">
        <v>0</v>
      </c>
      <c r="M34" t="s">
        <v>0</v>
      </c>
      <c r="N34">
        <v>-47.7654560214811</v>
      </c>
      <c r="O34" s="1">
        <v>0</v>
      </c>
      <c r="Q34">
        <v>7513.9856180345196</v>
      </c>
      <c r="R34">
        <v>505.26118214716399</v>
      </c>
      <c r="T34">
        <f t="shared" ref="T34:T64" si="2">E34+H34*B34</f>
        <v>7250.1180979328328</v>
      </c>
      <c r="U34">
        <f t="shared" ref="U34:U64" si="3">K34+N34*B34</f>
        <v>1000.8031603741695</v>
      </c>
    </row>
    <row r="35" spans="1:21">
      <c r="A35" t="s">
        <v>4</v>
      </c>
      <c r="B35">
        <v>8.6875355359362807</v>
      </c>
      <c r="C35">
        <v>1.1408565576151599</v>
      </c>
      <c r="D35" t="s">
        <v>3</v>
      </c>
      <c r="E35" s="1">
        <v>7766.4498644266596</v>
      </c>
      <c r="F35" s="1">
        <v>0</v>
      </c>
      <c r="G35" t="s">
        <v>2</v>
      </c>
      <c r="H35">
        <v>-68.442445680217105</v>
      </c>
      <c r="I35" s="1">
        <v>0</v>
      </c>
      <c r="J35" t="s">
        <v>1</v>
      </c>
      <c r="K35" s="1">
        <v>1361.1471258745601</v>
      </c>
      <c r="L35" s="1">
        <v>0</v>
      </c>
      <c r="M35" t="s">
        <v>0</v>
      </c>
      <c r="N35">
        <v>-47.7654560214811</v>
      </c>
      <c r="O35" s="1">
        <v>0</v>
      </c>
      <c r="Q35">
        <v>7132.9194121362598</v>
      </c>
      <c r="R35">
        <v>188.061082737487</v>
      </c>
      <c r="T35">
        <f t="shared" si="2"/>
        <v>7171.8536854133854</v>
      </c>
      <c r="U35">
        <f t="shared" si="3"/>
        <v>946.18302929774143</v>
      </c>
    </row>
    <row r="36" spans="1:21">
      <c r="A36" t="s">
        <v>4</v>
      </c>
      <c r="B36">
        <v>12.445804542165201</v>
      </c>
      <c r="C36">
        <v>1.1300927300892101</v>
      </c>
      <c r="D36" t="s">
        <v>3</v>
      </c>
      <c r="E36" s="1">
        <v>7766.4498644266596</v>
      </c>
      <c r="F36" s="1">
        <v>0</v>
      </c>
      <c r="G36" t="s">
        <v>2</v>
      </c>
      <c r="H36">
        <v>-68.442445680217105</v>
      </c>
      <c r="I36" s="1">
        <v>0</v>
      </c>
      <c r="J36" t="s">
        <v>1</v>
      </c>
      <c r="K36" s="1">
        <v>1361.1471258745601</v>
      </c>
      <c r="L36" s="1">
        <v>0</v>
      </c>
      <c r="M36" t="s">
        <v>0</v>
      </c>
      <c r="N36">
        <v>-47.7654560214811</v>
      </c>
      <c r="O36" s="1">
        <v>0</v>
      </c>
      <c r="Q36">
        <v>6663.5609310463497</v>
      </c>
      <c r="R36">
        <v>144.71214596003401</v>
      </c>
      <c r="T36">
        <f t="shared" si="2"/>
        <v>6914.6285631029186</v>
      </c>
      <c r="U36">
        <f t="shared" si="3"/>
        <v>766.66759636381846</v>
      </c>
    </row>
    <row r="37" spans="1:21">
      <c r="A37" t="s">
        <v>4</v>
      </c>
      <c r="B37">
        <v>15.487613644463099</v>
      </c>
      <c r="C37">
        <v>1.1490599289794701</v>
      </c>
      <c r="D37" t="s">
        <v>3</v>
      </c>
      <c r="E37" s="1">
        <v>7766.4498644266596</v>
      </c>
      <c r="F37" s="1">
        <v>0</v>
      </c>
      <c r="G37" t="s">
        <v>2</v>
      </c>
      <c r="H37">
        <v>-68.442445680217105</v>
      </c>
      <c r="I37" s="1">
        <v>0</v>
      </c>
      <c r="J37" t="s">
        <v>1</v>
      </c>
      <c r="K37" s="1">
        <v>1361.1471258745601</v>
      </c>
      <c r="L37" s="1">
        <v>0</v>
      </c>
      <c r="M37" t="s">
        <v>0</v>
      </c>
      <c r="N37">
        <v>-47.7654560214811</v>
      </c>
      <c r="O37" s="1">
        <v>0</v>
      </c>
      <c r="Q37">
        <v>6475.3985139031502</v>
      </c>
      <c r="R37">
        <v>258.06735468564602</v>
      </c>
      <c r="T37">
        <f t="shared" si="2"/>
        <v>6706.4397088493042</v>
      </c>
      <c r="U37">
        <f t="shared" si="3"/>
        <v>621.37419746226726</v>
      </c>
    </row>
    <row r="38" spans="1:21">
      <c r="A38" t="s">
        <v>4</v>
      </c>
      <c r="B38">
        <v>18.6306444955644</v>
      </c>
      <c r="C38">
        <v>1.1532661640474899</v>
      </c>
      <c r="D38" t="s">
        <v>3</v>
      </c>
      <c r="E38" s="1">
        <v>7766.4498644266596</v>
      </c>
      <c r="F38" s="1">
        <v>0</v>
      </c>
      <c r="G38" t="s">
        <v>2</v>
      </c>
      <c r="H38">
        <v>-68.442445680217105</v>
      </c>
      <c r="I38" s="1">
        <v>0</v>
      </c>
      <c r="J38" t="s">
        <v>1</v>
      </c>
      <c r="K38" s="1">
        <v>1361.1471258745601</v>
      </c>
      <c r="L38" s="1">
        <v>0</v>
      </c>
      <c r="M38" t="s">
        <v>0</v>
      </c>
      <c r="N38">
        <v>-47.7654560214811</v>
      </c>
      <c r="O38" s="1">
        <v>0</v>
      </c>
      <c r="Q38">
        <v>6236.5938565116203</v>
      </c>
      <c r="R38">
        <v>381.16036900368903</v>
      </c>
      <c r="T38">
        <f t="shared" si="2"/>
        <v>6491.3229905515573</v>
      </c>
      <c r="U38">
        <f t="shared" si="3"/>
        <v>471.24589556982971</v>
      </c>
    </row>
    <row r="39" spans="1:21">
      <c r="A39" t="s">
        <v>4</v>
      </c>
      <c r="B39">
        <v>17.406970187795199</v>
      </c>
      <c r="C39">
        <v>1.14883860460898</v>
      </c>
      <c r="D39" t="s">
        <v>3</v>
      </c>
      <c r="E39" s="1">
        <v>7766.4498644266596</v>
      </c>
      <c r="F39" s="1">
        <v>0</v>
      </c>
      <c r="G39" t="s">
        <v>2</v>
      </c>
      <c r="H39">
        <v>-68.442445680217105</v>
      </c>
      <c r="I39" s="1">
        <v>0</v>
      </c>
      <c r="J39" t="s">
        <v>1</v>
      </c>
      <c r="K39" s="1">
        <v>1361.1471258745601</v>
      </c>
      <c r="L39" s="1">
        <v>0</v>
      </c>
      <c r="M39" t="s">
        <v>0</v>
      </c>
      <c r="N39">
        <v>-47.7654560214811</v>
      </c>
      <c r="O39" s="1">
        <v>0</v>
      </c>
      <c r="Q39">
        <v>6694.3673945594101</v>
      </c>
      <c r="R39">
        <v>307.86279959718001</v>
      </c>
      <c r="T39">
        <f t="shared" si="2"/>
        <v>6575.0742528913279</v>
      </c>
      <c r="U39">
        <f t="shared" si="3"/>
        <v>529.69525690219587</v>
      </c>
    </row>
    <row r="40" spans="1:21">
      <c r="A40" t="s">
        <v>4</v>
      </c>
      <c r="B40">
        <v>16.482412688147299</v>
      </c>
      <c r="C40">
        <v>1.1568500742580099</v>
      </c>
      <c r="D40" t="s">
        <v>3</v>
      </c>
      <c r="E40" s="1">
        <v>7766.4498644266596</v>
      </c>
      <c r="F40" s="1">
        <v>0</v>
      </c>
      <c r="G40" t="s">
        <v>2</v>
      </c>
      <c r="H40">
        <v>-68.442445680217105</v>
      </c>
      <c r="I40" s="1">
        <v>0</v>
      </c>
      <c r="J40" t="s">
        <v>1</v>
      </c>
      <c r="K40" s="1">
        <v>1361.1471258745601</v>
      </c>
      <c r="L40" s="1">
        <v>0</v>
      </c>
      <c r="M40" t="s">
        <v>0</v>
      </c>
      <c r="N40">
        <v>-47.7654560214811</v>
      </c>
      <c r="O40" s="1">
        <v>0</v>
      </c>
      <c r="Q40">
        <v>6740.9203973583499</v>
      </c>
      <c r="R40">
        <v>270.80243953732901</v>
      </c>
      <c r="T40">
        <f t="shared" si="2"/>
        <v>6638.3532293392163</v>
      </c>
      <c r="U40">
        <f t="shared" si="3"/>
        <v>573.8571674909582</v>
      </c>
    </row>
    <row r="41" spans="1:21">
      <c r="A41" t="s">
        <v>4</v>
      </c>
      <c r="B41">
        <v>12.990330163907799</v>
      </c>
      <c r="C41">
        <v>1.16515678059312</v>
      </c>
      <c r="D41" t="s">
        <v>3</v>
      </c>
      <c r="E41" s="1">
        <v>7766.4498644266596</v>
      </c>
      <c r="F41" s="1">
        <v>0</v>
      </c>
      <c r="G41" t="s">
        <v>2</v>
      </c>
      <c r="H41">
        <v>-68.442445680217105</v>
      </c>
      <c r="I41" s="1">
        <v>0</v>
      </c>
      <c r="J41" t="s">
        <v>1</v>
      </c>
      <c r="K41" s="1">
        <v>1361.1471258745601</v>
      </c>
      <c r="L41" s="1">
        <v>0</v>
      </c>
      <c r="M41" t="s">
        <v>0</v>
      </c>
      <c r="N41">
        <v>-47.7654560214811</v>
      </c>
      <c r="O41" s="1">
        <v>0</v>
      </c>
      <c r="Q41">
        <v>7196.1066371939696</v>
      </c>
      <c r="R41">
        <v>474.70250803858499</v>
      </c>
      <c r="T41">
        <f t="shared" si="2"/>
        <v>6877.3598978153141</v>
      </c>
      <c r="U41">
        <f t="shared" si="3"/>
        <v>740.65808172590266</v>
      </c>
    </row>
    <row r="42" spans="1:21">
      <c r="A42" t="s">
        <v>4</v>
      </c>
      <c r="B42">
        <v>10.471451914998701</v>
      </c>
      <c r="C42">
        <v>1.17424168680819</v>
      </c>
      <c r="D42" t="s">
        <v>3</v>
      </c>
      <c r="E42" s="1">
        <v>7766.4498644266596</v>
      </c>
      <c r="F42" s="1">
        <v>0</v>
      </c>
      <c r="G42" t="s">
        <v>2</v>
      </c>
      <c r="H42">
        <v>-68.442445680217105</v>
      </c>
      <c r="I42" s="1">
        <v>0</v>
      </c>
      <c r="J42" t="s">
        <v>1</v>
      </c>
      <c r="K42" s="1">
        <v>1361.1471258745601</v>
      </c>
      <c r="L42" s="1">
        <v>0</v>
      </c>
      <c r="M42" t="s">
        <v>0</v>
      </c>
      <c r="N42">
        <v>-47.7654560214811</v>
      </c>
      <c r="O42" s="1">
        <v>0</v>
      </c>
      <c r="Q42">
        <v>7301.6630473385003</v>
      </c>
      <c r="R42">
        <v>427.21212321232099</v>
      </c>
      <c r="T42">
        <f t="shared" si="2"/>
        <v>7049.7580855413553</v>
      </c>
      <c r="U42">
        <f t="shared" si="3"/>
        <v>860.97344994763557</v>
      </c>
    </row>
    <row r="43" spans="1:21">
      <c r="A43" t="s">
        <v>4</v>
      </c>
      <c r="B43">
        <v>8.5377866340831101</v>
      </c>
      <c r="C43">
        <v>1.1736570896603999</v>
      </c>
      <c r="D43" t="s">
        <v>3</v>
      </c>
      <c r="E43" s="1">
        <v>7766.4498644266596</v>
      </c>
      <c r="F43" s="1">
        <v>0</v>
      </c>
      <c r="G43" t="s">
        <v>2</v>
      </c>
      <c r="H43">
        <v>-68.442445680217105</v>
      </c>
      <c r="I43" s="1">
        <v>0</v>
      </c>
      <c r="J43" t="s">
        <v>1</v>
      </c>
      <c r="K43" s="1">
        <v>1361.1471258745601</v>
      </c>
      <c r="L43" s="1">
        <v>0</v>
      </c>
      <c r="M43" t="s">
        <v>0</v>
      </c>
      <c r="N43">
        <v>-47.7654560214811</v>
      </c>
      <c r="O43" s="1">
        <v>0</v>
      </c>
      <c r="Q43">
        <v>7405.4407476712604</v>
      </c>
      <c r="R43">
        <v>344.95668952007799</v>
      </c>
      <c r="T43">
        <f t="shared" si="2"/>
        <v>7182.1028664941423</v>
      </c>
      <c r="U43">
        <f t="shared" si="3"/>
        <v>953.3358538834741</v>
      </c>
    </row>
    <row r="44" spans="1:21">
      <c r="A44" t="s">
        <v>4</v>
      </c>
      <c r="B44">
        <v>8.9181348918167291</v>
      </c>
      <c r="C44">
        <v>1.1873524112952001</v>
      </c>
      <c r="D44" t="s">
        <v>3</v>
      </c>
      <c r="E44" s="1">
        <v>7766.4498644266596</v>
      </c>
      <c r="F44" s="1">
        <v>0</v>
      </c>
      <c r="G44" t="s">
        <v>2</v>
      </c>
      <c r="H44">
        <v>-68.442445680217105</v>
      </c>
      <c r="I44" s="1">
        <v>0</v>
      </c>
      <c r="J44" t="s">
        <v>1</v>
      </c>
      <c r="K44" s="1">
        <v>1361.1471258745601</v>
      </c>
      <c r="L44" s="1">
        <v>0</v>
      </c>
      <c r="M44" t="s">
        <v>0</v>
      </c>
      <c r="N44">
        <v>-47.7654560214811</v>
      </c>
      <c r="O44" s="1">
        <v>0</v>
      </c>
      <c r="Q44">
        <v>7162.1102427082496</v>
      </c>
      <c r="R44">
        <v>528.45258741258704</v>
      </c>
      <c r="T44">
        <f t="shared" si="2"/>
        <v>7156.0709015246439</v>
      </c>
      <c r="U44">
        <f t="shared" si="3"/>
        <v>935.16834590585199</v>
      </c>
    </row>
    <row r="45" spans="1:21">
      <c r="A45" t="s">
        <v>4</v>
      </c>
      <c r="B45">
        <v>13.6875102308923</v>
      </c>
      <c r="C45">
        <v>1.1688309167379001</v>
      </c>
      <c r="D45" t="s">
        <v>3</v>
      </c>
      <c r="E45" s="1">
        <v>7766.4498644266596</v>
      </c>
      <c r="F45" s="1">
        <v>0</v>
      </c>
      <c r="G45" t="s">
        <v>2</v>
      </c>
      <c r="H45">
        <v>-68.442445680217105</v>
      </c>
      <c r="I45" s="1">
        <v>0</v>
      </c>
      <c r="J45" t="s">
        <v>1</v>
      </c>
      <c r="K45" s="1">
        <v>1361.1471258745601</v>
      </c>
      <c r="L45" s="1">
        <v>0</v>
      </c>
      <c r="M45" t="s">
        <v>0</v>
      </c>
      <c r="N45">
        <v>-47.7654560214811</v>
      </c>
      <c r="O45" s="1">
        <v>0</v>
      </c>
      <c r="Q45">
        <v>6464.8977992955297</v>
      </c>
      <c r="R45">
        <v>347.836450704225</v>
      </c>
      <c r="T45">
        <f t="shared" si="2"/>
        <v>6829.643188951397</v>
      </c>
      <c r="U45">
        <f t="shared" si="3"/>
        <v>707.3569578973013</v>
      </c>
    </row>
    <row r="46" spans="1:21">
      <c r="A46" t="s">
        <v>4</v>
      </c>
      <c r="B46">
        <v>16.992433589037599</v>
      </c>
      <c r="C46">
        <v>1.16763094167015</v>
      </c>
      <c r="D46" t="s">
        <v>3</v>
      </c>
      <c r="E46" s="1">
        <v>7766.4498644266596</v>
      </c>
      <c r="F46" s="1">
        <v>0</v>
      </c>
      <c r="G46" t="s">
        <v>2</v>
      </c>
      <c r="H46">
        <v>-68.442445680217105</v>
      </c>
      <c r="I46" s="1">
        <v>0</v>
      </c>
      <c r="J46" t="s">
        <v>1</v>
      </c>
      <c r="K46" s="1">
        <v>1361.1471258745601</v>
      </c>
      <c r="L46" s="1">
        <v>0</v>
      </c>
      <c r="M46" t="s">
        <v>0</v>
      </c>
      <c r="N46">
        <v>-47.7654560214811</v>
      </c>
      <c r="O46" s="1">
        <v>0</v>
      </c>
      <c r="Q46">
        <v>6351.9861344893998</v>
      </c>
      <c r="R46">
        <v>250.205870556061</v>
      </c>
      <c r="T46">
        <f t="shared" si="2"/>
        <v>6603.4461515342573</v>
      </c>
      <c r="U46">
        <f t="shared" si="3"/>
        <v>549.49578657944642</v>
      </c>
    </row>
    <row r="47" spans="1:21">
      <c r="A47" t="s">
        <v>4</v>
      </c>
      <c r="B47">
        <v>17.373883980953799</v>
      </c>
      <c r="C47">
        <v>1.15268148415468</v>
      </c>
      <c r="D47" t="s">
        <v>3</v>
      </c>
      <c r="E47" s="1">
        <v>7766.4498644266596</v>
      </c>
      <c r="F47" s="1">
        <v>0</v>
      </c>
      <c r="G47" t="s">
        <v>2</v>
      </c>
      <c r="H47">
        <v>-68.442445680217105</v>
      </c>
      <c r="I47" s="1">
        <v>0</v>
      </c>
      <c r="J47" t="s">
        <v>1</v>
      </c>
      <c r="K47" s="1">
        <v>1361.1471258745601</v>
      </c>
      <c r="L47" s="1">
        <v>0</v>
      </c>
      <c r="M47" t="s">
        <v>0</v>
      </c>
      <c r="N47">
        <v>-47.7654560214811</v>
      </c>
      <c r="O47" s="1">
        <v>0</v>
      </c>
      <c r="Q47">
        <v>6585.4608430894395</v>
      </c>
      <c r="R47">
        <v>169.96854111405801</v>
      </c>
      <c r="T47">
        <f t="shared" si="2"/>
        <v>6577.338753805835</v>
      </c>
      <c r="U47">
        <f t="shared" si="3"/>
        <v>531.2756346599964</v>
      </c>
    </row>
    <row r="48" spans="1:21">
      <c r="A48" t="s">
        <v>4</v>
      </c>
      <c r="B48">
        <v>16.811978884338899</v>
      </c>
      <c r="C48">
        <v>1.13791014203662</v>
      </c>
      <c r="D48" t="s">
        <v>3</v>
      </c>
      <c r="E48" s="1">
        <v>7766.4498644266596</v>
      </c>
      <c r="F48" s="1">
        <v>0</v>
      </c>
      <c r="G48" t="s">
        <v>2</v>
      </c>
      <c r="H48">
        <v>-68.442445680217105</v>
      </c>
      <c r="I48" s="1">
        <v>0</v>
      </c>
      <c r="J48" t="s">
        <v>1</v>
      </c>
      <c r="K48" s="1">
        <v>1361.1471258745601</v>
      </c>
      <c r="L48" s="1">
        <v>0</v>
      </c>
      <c r="M48" t="s">
        <v>0</v>
      </c>
      <c r="N48">
        <v>-47.7654560214811</v>
      </c>
      <c r="O48" s="1">
        <v>0</v>
      </c>
      <c r="Q48">
        <v>6706.8779037575896</v>
      </c>
      <c r="R48">
        <v>163.825562336529</v>
      </c>
      <c r="T48">
        <f t="shared" si="2"/>
        <v>6615.7969128583372</v>
      </c>
      <c r="U48">
        <f t="shared" si="3"/>
        <v>558.11528784060147</v>
      </c>
    </row>
    <row r="49" spans="1:21">
      <c r="A49" t="s">
        <v>4</v>
      </c>
      <c r="B49">
        <v>12.4499968308492</v>
      </c>
      <c r="C49">
        <v>1.13235121529683</v>
      </c>
      <c r="D49" t="s">
        <v>3</v>
      </c>
      <c r="E49" s="1">
        <v>7766.4498644266596</v>
      </c>
      <c r="F49" s="1">
        <v>0</v>
      </c>
      <c r="G49" t="s">
        <v>2</v>
      </c>
      <c r="H49">
        <v>-68.442445680217105</v>
      </c>
      <c r="I49" s="1">
        <v>0</v>
      </c>
      <c r="J49" t="s">
        <v>1</v>
      </c>
      <c r="K49" s="1">
        <v>1361.1471258745601</v>
      </c>
      <c r="L49" s="1">
        <v>0</v>
      </c>
      <c r="M49" t="s">
        <v>0</v>
      </c>
      <c r="N49">
        <v>-47.7654560214811</v>
      </c>
      <c r="O49" s="1">
        <v>0</v>
      </c>
      <c r="Q49">
        <v>7334.5493373421596</v>
      </c>
      <c r="R49">
        <v>246.75197119711899</v>
      </c>
      <c r="T49">
        <f t="shared" si="2"/>
        <v>6914.3416326123879</v>
      </c>
      <c r="U49">
        <f t="shared" si="3"/>
        <v>766.46734978305358</v>
      </c>
    </row>
    <row r="50" spans="1:21">
      <c r="A50" t="s">
        <v>4</v>
      </c>
      <c r="B50">
        <v>8.8632740547198594</v>
      </c>
      <c r="C50">
        <v>1.12810346351284</v>
      </c>
      <c r="D50" t="s">
        <v>3</v>
      </c>
      <c r="E50" s="1">
        <v>7766.4498644266596</v>
      </c>
      <c r="F50" s="1">
        <v>0</v>
      </c>
      <c r="G50" t="s">
        <v>2</v>
      </c>
      <c r="H50">
        <v>-68.442445680217105</v>
      </c>
      <c r="I50" s="1">
        <v>0</v>
      </c>
      <c r="J50" t="s">
        <v>1</v>
      </c>
      <c r="K50" s="1">
        <v>1361.1471258745601</v>
      </c>
      <c r="L50" s="1">
        <v>0</v>
      </c>
      <c r="M50" t="s">
        <v>0</v>
      </c>
      <c r="N50">
        <v>-47.7654560214811</v>
      </c>
      <c r="O50" s="1">
        <v>0</v>
      </c>
      <c r="Q50">
        <v>7531.8943808341</v>
      </c>
      <c r="R50">
        <v>279.47234501347702</v>
      </c>
      <c r="T50">
        <f t="shared" si="2"/>
        <v>7159.825711387618</v>
      </c>
      <c r="U50">
        <f t="shared" si="3"/>
        <v>937.78879880750412</v>
      </c>
    </row>
    <row r="51" spans="1:21">
      <c r="A51" t="s">
        <v>4</v>
      </c>
      <c r="B51">
        <v>7.4855227631534396</v>
      </c>
      <c r="C51">
        <v>1.10647643794363</v>
      </c>
      <c r="D51" t="s">
        <v>3</v>
      </c>
      <c r="E51" s="1">
        <v>7766.4498644266596</v>
      </c>
      <c r="F51" s="1">
        <v>0</v>
      </c>
      <c r="G51" t="s">
        <v>2</v>
      </c>
      <c r="H51">
        <v>-68.442445680217105</v>
      </c>
      <c r="I51" s="1">
        <v>0</v>
      </c>
      <c r="J51" t="s">
        <v>1</v>
      </c>
      <c r="K51" s="1">
        <v>1361.1471258745601</v>
      </c>
      <c r="L51" s="1">
        <v>0</v>
      </c>
      <c r="M51" t="s">
        <v>0</v>
      </c>
      <c r="N51">
        <v>-47.7654560214811</v>
      </c>
      <c r="O51" s="1">
        <v>0</v>
      </c>
      <c r="Q51">
        <v>7476.5920948585199</v>
      </c>
      <c r="R51">
        <v>292.875350701402</v>
      </c>
      <c r="T51">
        <f t="shared" si="2"/>
        <v>7254.1223793215013</v>
      </c>
      <c r="U51">
        <f t="shared" si="3"/>
        <v>1003.5977175333587</v>
      </c>
    </row>
    <row r="52" spans="1:21">
      <c r="A52" t="s">
        <v>4</v>
      </c>
      <c r="B52">
        <v>6.6867597982622602</v>
      </c>
      <c r="C52">
        <v>1.12362123356115</v>
      </c>
      <c r="D52" t="s">
        <v>3</v>
      </c>
      <c r="E52" s="1">
        <v>7766.4498644266596</v>
      </c>
      <c r="F52" s="1">
        <v>0</v>
      </c>
      <c r="G52" t="s">
        <v>2</v>
      </c>
      <c r="H52">
        <v>-68.442445680217105</v>
      </c>
      <c r="I52" s="1">
        <v>0</v>
      </c>
      <c r="J52" t="s">
        <v>1</v>
      </c>
      <c r="K52" s="1">
        <v>1361.1471258745601</v>
      </c>
      <c r="L52" s="1">
        <v>0</v>
      </c>
      <c r="M52" t="s">
        <v>0</v>
      </c>
      <c r="N52">
        <v>-47.7654560214811</v>
      </c>
      <c r="O52" s="1">
        <v>0</v>
      </c>
      <c r="Q52">
        <v>7462.5773926083502</v>
      </c>
      <c r="R52">
        <v>352.19392274678103</v>
      </c>
      <c r="T52">
        <f t="shared" si="2"/>
        <v>7308.791670157435</v>
      </c>
      <c r="U52">
        <f t="shared" si="3"/>
        <v>1041.7509948044562</v>
      </c>
    </row>
    <row r="53" spans="1:21">
      <c r="A53" t="s">
        <v>4</v>
      </c>
      <c r="B53">
        <v>11.3814144348172</v>
      </c>
      <c r="C53">
        <v>1.1231252554426101</v>
      </c>
      <c r="D53" t="s">
        <v>3</v>
      </c>
      <c r="E53" s="1">
        <v>7766.4498644266596</v>
      </c>
      <c r="F53" s="1">
        <v>0</v>
      </c>
      <c r="G53" t="s">
        <v>2</v>
      </c>
      <c r="H53">
        <v>-68.442445680217105</v>
      </c>
      <c r="I53" s="1">
        <v>0</v>
      </c>
      <c r="J53" t="s">
        <v>1</v>
      </c>
      <c r="K53" s="1">
        <v>1361.1471258745601</v>
      </c>
      <c r="L53" s="1">
        <v>0</v>
      </c>
      <c r="M53" t="s">
        <v>0</v>
      </c>
      <c r="N53">
        <v>-47.7654560214811</v>
      </c>
      <c r="O53" s="1">
        <v>0</v>
      </c>
      <c r="Q53">
        <v>6661.5368119169398</v>
      </c>
      <c r="R53">
        <v>281.519317585301</v>
      </c>
      <c r="T53">
        <f t="shared" si="2"/>
        <v>6987.4780252076444</v>
      </c>
      <c r="U53">
        <f t="shared" si="3"/>
        <v>817.50867522604892</v>
      </c>
    </row>
    <row r="54" spans="1:21">
      <c r="A54" t="s">
        <v>4</v>
      </c>
      <c r="B54">
        <v>14.3264243638036</v>
      </c>
      <c r="C54">
        <v>1.1224878797179201</v>
      </c>
      <c r="D54" t="s">
        <v>3</v>
      </c>
      <c r="E54" s="1">
        <v>7766.4498644266596</v>
      </c>
      <c r="F54" s="1">
        <v>0</v>
      </c>
      <c r="G54" t="s">
        <v>2</v>
      </c>
      <c r="H54">
        <v>-68.442445680217105</v>
      </c>
      <c r="I54" s="1">
        <v>0</v>
      </c>
      <c r="J54" t="s">
        <v>1</v>
      </c>
      <c r="K54" s="1">
        <v>1361.1471258745601</v>
      </c>
      <c r="L54" s="1">
        <v>0</v>
      </c>
      <c r="M54" t="s">
        <v>0</v>
      </c>
      <c r="N54">
        <v>-47.7654560214811</v>
      </c>
      <c r="O54" s="1">
        <v>0</v>
      </c>
      <c r="Q54">
        <v>6586.9948605768504</v>
      </c>
      <c r="R54">
        <v>300.98856396866802</v>
      </c>
      <c r="T54">
        <f t="shared" si="2"/>
        <v>6785.9143431152925</v>
      </c>
      <c r="U54">
        <f t="shared" si="3"/>
        <v>676.83893298022383</v>
      </c>
    </row>
    <row r="55" spans="1:21">
      <c r="A55" t="s">
        <v>4</v>
      </c>
      <c r="B55">
        <v>13.6493572716968</v>
      </c>
      <c r="C55">
        <v>1.1114369649492899</v>
      </c>
      <c r="D55" t="s">
        <v>3</v>
      </c>
      <c r="E55" s="1">
        <v>7766.4498644266596</v>
      </c>
      <c r="F55" s="1">
        <v>0</v>
      </c>
      <c r="G55" t="s">
        <v>2</v>
      </c>
      <c r="H55">
        <v>-68.442445680217105</v>
      </c>
      <c r="I55" s="1">
        <v>0</v>
      </c>
      <c r="J55" t="s">
        <v>1</v>
      </c>
      <c r="K55" s="1">
        <v>1361.1471258745601</v>
      </c>
      <c r="L55" s="1">
        <v>0</v>
      </c>
      <c r="M55" t="s">
        <v>0</v>
      </c>
      <c r="N55">
        <v>-47.7654560214811</v>
      </c>
      <c r="O55" s="1">
        <v>0</v>
      </c>
      <c r="Q55">
        <v>6945.7789788785003</v>
      </c>
      <c r="R55">
        <v>285.51876701360999</v>
      </c>
      <c r="T55">
        <f t="shared" si="2"/>
        <v>6832.2544707886755</v>
      </c>
      <c r="U55">
        <f t="shared" si="3"/>
        <v>709.17935139184328</v>
      </c>
    </row>
    <row r="56" spans="1:21">
      <c r="A56" t="s">
        <v>4</v>
      </c>
      <c r="B56">
        <v>11.2059321428644</v>
      </c>
      <c r="C56">
        <v>1.1147044421698</v>
      </c>
      <c r="D56" t="s">
        <v>3</v>
      </c>
      <c r="E56" s="1">
        <v>7766.4498644266596</v>
      </c>
      <c r="F56" s="1">
        <v>0</v>
      </c>
      <c r="G56" t="s">
        <v>2</v>
      </c>
      <c r="H56">
        <v>-68.442445680217105</v>
      </c>
      <c r="I56" s="1">
        <v>0</v>
      </c>
      <c r="J56" t="s">
        <v>1</v>
      </c>
      <c r="K56" s="1">
        <v>1361.1471258745601</v>
      </c>
      <c r="L56" s="1">
        <v>0</v>
      </c>
      <c r="M56" t="s">
        <v>0</v>
      </c>
      <c r="N56">
        <v>-47.7654560214811</v>
      </c>
      <c r="O56" s="1">
        <v>0</v>
      </c>
      <c r="Q56">
        <v>7273.1316366844503</v>
      </c>
      <c r="R56">
        <v>295.96095481670898</v>
      </c>
      <c r="T56">
        <f t="shared" si="2"/>
        <v>6999.488462442464</v>
      </c>
      <c r="U56">
        <f t="shared" si="3"/>
        <v>825.89066692486915</v>
      </c>
    </row>
    <row r="57" spans="1:21">
      <c r="A57" t="s">
        <v>4</v>
      </c>
      <c r="B57">
        <v>6.2096476843595996</v>
      </c>
      <c r="C57">
        <v>1.1115882893848801</v>
      </c>
      <c r="D57" t="s">
        <v>3</v>
      </c>
      <c r="E57" s="1">
        <v>7766.4498644266596</v>
      </c>
      <c r="F57" s="1">
        <v>0</v>
      </c>
      <c r="G57" t="s">
        <v>2</v>
      </c>
      <c r="H57">
        <v>-68.442445680217105</v>
      </c>
      <c r="I57" s="1">
        <v>0</v>
      </c>
      <c r="J57" t="s">
        <v>1</v>
      </c>
      <c r="K57" s="1">
        <v>1361.1471258745601</v>
      </c>
      <c r="L57" s="1">
        <v>0</v>
      </c>
      <c r="M57" t="s">
        <v>0</v>
      </c>
      <c r="N57">
        <v>-47.7654560214811</v>
      </c>
      <c r="O57" s="1">
        <v>0</v>
      </c>
      <c r="Q57">
        <v>7881.2279744452799</v>
      </c>
      <c r="R57">
        <v>156.87210918114101</v>
      </c>
      <c r="T57">
        <f t="shared" si="2"/>
        <v>7341.446390096592</v>
      </c>
      <c r="U57">
        <f t="shared" si="3"/>
        <v>1064.5404724983896</v>
      </c>
    </row>
    <row r="58" spans="1:21">
      <c r="A58" t="s">
        <v>4</v>
      </c>
      <c r="B58">
        <v>1.1708980477317701</v>
      </c>
      <c r="C58">
        <v>1.11234471203817</v>
      </c>
      <c r="D58" t="s">
        <v>3</v>
      </c>
      <c r="E58" s="1">
        <v>7766.4498644266596</v>
      </c>
      <c r="F58" s="1">
        <v>0</v>
      </c>
      <c r="G58" t="s">
        <v>2</v>
      </c>
      <c r="H58">
        <v>-68.442445680217105</v>
      </c>
      <c r="I58" s="1">
        <v>0</v>
      </c>
      <c r="J58" t="s">
        <v>1</v>
      </c>
      <c r="K58" s="1">
        <v>1361.1471258745601</v>
      </c>
      <c r="L58" s="1">
        <v>0</v>
      </c>
      <c r="M58" t="s">
        <v>0</v>
      </c>
      <c r="N58">
        <v>-47.7654560214811</v>
      </c>
      <c r="O58" s="1">
        <v>0</v>
      </c>
      <c r="Q58">
        <v>8266.1906118675997</v>
      </c>
      <c r="R58">
        <v>178.52564822460701</v>
      </c>
      <c r="T58">
        <f t="shared" si="2"/>
        <v>7686.3107383977058</v>
      </c>
      <c r="U58">
        <f t="shared" si="3"/>
        <v>1305.2186466699902</v>
      </c>
    </row>
    <row r="59" spans="1:21">
      <c r="A59" t="s">
        <v>4</v>
      </c>
      <c r="B59">
        <v>-2.6417941006487098</v>
      </c>
      <c r="C59">
        <v>1.12105743896795</v>
      </c>
      <c r="D59" t="s">
        <v>3</v>
      </c>
      <c r="E59" s="1">
        <v>7766.4498644266596</v>
      </c>
      <c r="F59" s="1">
        <v>0</v>
      </c>
      <c r="G59" t="s">
        <v>2</v>
      </c>
      <c r="H59">
        <v>-68.442445680217105</v>
      </c>
      <c r="I59" s="1">
        <v>0</v>
      </c>
      <c r="J59" t="s">
        <v>1</v>
      </c>
      <c r="K59" s="1">
        <v>1361.1471258745601</v>
      </c>
      <c r="L59" s="1">
        <v>0</v>
      </c>
      <c r="M59" t="s">
        <v>0</v>
      </c>
      <c r="N59">
        <v>-47.7654560214811</v>
      </c>
      <c r="O59" s="1">
        <v>0</v>
      </c>
      <c r="Q59">
        <v>8457.4017746094305</v>
      </c>
      <c r="R59">
        <v>143.143641069887</v>
      </c>
      <c r="T59">
        <f t="shared" si="2"/>
        <v>7947.2607136586266</v>
      </c>
      <c r="U59">
        <f t="shared" si="3"/>
        <v>1487.3336258069041</v>
      </c>
    </row>
    <row r="60" spans="1:21">
      <c r="A60" t="s">
        <v>4</v>
      </c>
      <c r="B60">
        <v>-3.1544003688557298</v>
      </c>
      <c r="C60">
        <v>1.14037669234481</v>
      </c>
      <c r="D60" t="s">
        <v>3</v>
      </c>
      <c r="E60" s="1">
        <v>7766.4498644266596</v>
      </c>
      <c r="F60" s="1">
        <v>0</v>
      </c>
      <c r="G60" t="s">
        <v>2</v>
      </c>
      <c r="H60">
        <v>-68.442445680217105</v>
      </c>
      <c r="I60" s="1">
        <v>0</v>
      </c>
      <c r="J60" t="s">
        <v>1</v>
      </c>
      <c r="K60" s="1">
        <v>1361.1471258745601</v>
      </c>
      <c r="L60" s="1">
        <v>0</v>
      </c>
      <c r="M60" t="s">
        <v>0</v>
      </c>
      <c r="N60">
        <v>-47.7654560214811</v>
      </c>
      <c r="O60" s="1">
        <v>0</v>
      </c>
      <c r="Q60">
        <v>8181.6359231934703</v>
      </c>
      <c r="R60">
        <v>323.65277407054299</v>
      </c>
      <c r="T60">
        <f t="shared" si="2"/>
        <v>7982.3447403257251</v>
      </c>
      <c r="U60">
        <f t="shared" si="3"/>
        <v>1511.8184979672822</v>
      </c>
    </row>
    <row r="61" spans="1:21">
      <c r="A61" t="s">
        <v>4</v>
      </c>
      <c r="B61">
        <v>0.27048342884302201</v>
      </c>
      <c r="C61">
        <v>1.1404810042242499</v>
      </c>
      <c r="D61" t="s">
        <v>3</v>
      </c>
      <c r="E61" s="1">
        <v>7766.4498644266596</v>
      </c>
      <c r="F61" s="1">
        <v>0</v>
      </c>
      <c r="G61" t="s">
        <v>2</v>
      </c>
      <c r="H61">
        <v>-68.442445680217105</v>
      </c>
      <c r="I61" s="1">
        <v>0</v>
      </c>
      <c r="J61" t="s">
        <v>1</v>
      </c>
      <c r="K61" s="1">
        <v>1361.1471258745601</v>
      </c>
      <c r="L61" s="1">
        <v>0</v>
      </c>
      <c r="M61" t="s">
        <v>0</v>
      </c>
      <c r="N61">
        <v>-47.7654560214811</v>
      </c>
      <c r="O61" s="1">
        <v>0</v>
      </c>
      <c r="Q61">
        <v>7607.60597662911</v>
      </c>
      <c r="R61">
        <v>229.57251141552501</v>
      </c>
      <c r="T61">
        <f t="shared" si="2"/>
        <v>7747.9373170406725</v>
      </c>
      <c r="U61">
        <f t="shared" si="3"/>
        <v>1348.2273615496192</v>
      </c>
    </row>
    <row r="62" spans="1:21">
      <c r="A62" t="s">
        <v>4</v>
      </c>
      <c r="B62">
        <v>2.5130027352126199</v>
      </c>
      <c r="C62">
        <v>1.1528300133525</v>
      </c>
      <c r="D62" t="s">
        <v>3</v>
      </c>
      <c r="E62" s="1">
        <v>7766.4498644266596</v>
      </c>
      <c r="F62" s="1">
        <v>0</v>
      </c>
      <c r="G62" t="s">
        <v>2</v>
      </c>
      <c r="H62">
        <v>-68.442445680217105</v>
      </c>
      <c r="I62" s="1">
        <v>0</v>
      </c>
      <c r="J62" t="s">
        <v>1</v>
      </c>
      <c r="K62" s="1">
        <v>1361.1471258745601</v>
      </c>
      <c r="L62" s="1">
        <v>0</v>
      </c>
      <c r="M62" t="s">
        <v>0</v>
      </c>
      <c r="N62">
        <v>-47.7654560214811</v>
      </c>
      <c r="O62" s="1">
        <v>0</v>
      </c>
      <c r="Q62">
        <v>7540.3793217258299</v>
      </c>
      <c r="R62">
        <v>170.14703018500401</v>
      </c>
      <c r="T62">
        <f t="shared" si="2"/>
        <v>7594.4538112276332</v>
      </c>
      <c r="U62">
        <f t="shared" si="3"/>
        <v>1241.1124042439001</v>
      </c>
    </row>
    <row r="63" spans="1:21">
      <c r="A63" t="s">
        <v>4</v>
      </c>
      <c r="B63">
        <v>2.00052553178686</v>
      </c>
      <c r="C63">
        <v>1.13731243299331</v>
      </c>
      <c r="D63" t="s">
        <v>3</v>
      </c>
      <c r="E63" s="1">
        <v>7766.4498644266596</v>
      </c>
      <c r="F63" s="1">
        <v>0</v>
      </c>
      <c r="G63" t="s">
        <v>2</v>
      </c>
      <c r="H63">
        <v>-68.442445680217105</v>
      </c>
      <c r="I63" s="1">
        <v>0</v>
      </c>
      <c r="J63" t="s">
        <v>1</v>
      </c>
      <c r="K63" s="1">
        <v>1361.1471258745601</v>
      </c>
      <c r="L63" s="1">
        <v>0</v>
      </c>
      <c r="M63" t="s">
        <v>0</v>
      </c>
      <c r="N63">
        <v>-47.7654560214811</v>
      </c>
      <c r="O63" s="1">
        <v>0</v>
      </c>
      <c r="Q63">
        <v>7843.4177469548604</v>
      </c>
      <c r="R63">
        <v>118.41030042918401</v>
      </c>
      <c r="T63">
        <f t="shared" si="2"/>
        <v>7629.5290043854502</v>
      </c>
      <c r="U63">
        <f t="shared" si="3"/>
        <v>1265.5911115661447</v>
      </c>
    </row>
    <row r="64" spans="1:21">
      <c r="A64" t="s">
        <v>4</v>
      </c>
      <c r="B64">
        <v>-1.8650079788505101</v>
      </c>
      <c r="C64">
        <v>1.16045317027202</v>
      </c>
      <c r="D64" t="s">
        <v>3</v>
      </c>
      <c r="E64" s="1">
        <v>7766.4498644266596</v>
      </c>
      <c r="F64" s="1">
        <v>0</v>
      </c>
      <c r="G64" t="s">
        <v>2</v>
      </c>
      <c r="H64">
        <v>-68.442445680217105</v>
      </c>
      <c r="I64" s="1">
        <v>0</v>
      </c>
      <c r="J64" t="s">
        <v>1</v>
      </c>
      <c r="K64" s="1">
        <v>1361.1471258745601</v>
      </c>
      <c r="L64" s="1">
        <v>0</v>
      </c>
      <c r="M64" t="s">
        <v>0</v>
      </c>
      <c r="N64">
        <v>-47.7654560214811</v>
      </c>
      <c r="O64" s="1">
        <v>0</v>
      </c>
      <c r="Q64">
        <v>8402.5569779082507</v>
      </c>
      <c r="R64">
        <v>213.45701311806201</v>
      </c>
      <c r="T64">
        <f t="shared" si="2"/>
        <v>7894.095571712307</v>
      </c>
      <c r="U64">
        <f t="shared" si="3"/>
        <v>1450.2300824680556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opLeftCell="A5" workbookViewId="0">
      <selection activeCell="A2" sqref="A2:P64"/>
    </sheetView>
  </sheetViews>
  <sheetFormatPr baseColWidth="10" defaultRowHeight="15" x14ac:dyDescent="0"/>
  <sheetData>
    <row r="1" spans="1:21">
      <c r="B1" t="s">
        <v>51</v>
      </c>
      <c r="C1" t="s">
        <v>57</v>
      </c>
      <c r="E1" t="s">
        <v>52</v>
      </c>
      <c r="F1" t="s">
        <v>58</v>
      </c>
      <c r="H1" t="s">
        <v>53</v>
      </c>
      <c r="I1" t="s">
        <v>56</v>
      </c>
      <c r="K1" t="s">
        <v>54</v>
      </c>
      <c r="N1" t="s">
        <v>55</v>
      </c>
      <c r="Q1" t="s">
        <v>16</v>
      </c>
      <c r="R1" t="s">
        <v>15</v>
      </c>
      <c r="T1" t="s">
        <v>14</v>
      </c>
      <c r="U1" t="s">
        <v>13</v>
      </c>
    </row>
    <row r="2" spans="1:21">
      <c r="A2" t="s">
        <v>4</v>
      </c>
      <c r="B2" s="1">
        <v>7.1429482298871998E-16</v>
      </c>
      <c r="C2">
        <v>18.523618389985899</v>
      </c>
      <c r="D2" t="s">
        <v>12</v>
      </c>
      <c r="E2" s="1">
        <v>18393.6644201938</v>
      </c>
      <c r="F2">
        <v>126440.527901632</v>
      </c>
      <c r="G2" t="s">
        <v>11</v>
      </c>
      <c r="H2" s="1">
        <v>-1.3028400568641401E-8</v>
      </c>
      <c r="I2">
        <v>3412.9543494050599</v>
      </c>
      <c r="J2" t="s">
        <v>10</v>
      </c>
      <c r="K2" s="1">
        <v>21742.603458935999</v>
      </c>
      <c r="L2">
        <v>5291539.12327768</v>
      </c>
      <c r="M2" t="s">
        <v>9</v>
      </c>
      <c r="N2" s="1">
        <v>-1.6119030656677E-8</v>
      </c>
      <c r="O2">
        <v>142832.22132618699</v>
      </c>
      <c r="Q2">
        <v>18393.373411076798</v>
      </c>
      <c r="R2">
        <v>21723.5806124234</v>
      </c>
      <c r="T2">
        <f t="shared" ref="T2:T33" si="0">E2+H2*B2</f>
        <v>18393.6644201938</v>
      </c>
      <c r="U2">
        <f t="shared" ref="U2:U33" si="1">K2+N2*B2</f>
        <v>21742.603458935999</v>
      </c>
    </row>
    <row r="3" spans="1:21">
      <c r="A3" t="s">
        <v>4</v>
      </c>
      <c r="B3" s="1">
        <v>-7.4129699573357095E-11</v>
      </c>
      <c r="C3">
        <v>10.856991903515899</v>
      </c>
      <c r="D3" t="s">
        <v>12</v>
      </c>
      <c r="E3" s="1">
        <v>18485.662424869101</v>
      </c>
      <c r="F3">
        <v>62963.738230329902</v>
      </c>
      <c r="G3" t="s">
        <v>11</v>
      </c>
      <c r="H3" s="1">
        <v>-1.00508303056253E-8</v>
      </c>
      <c r="I3" s="1">
        <v>2599.5137998740101</v>
      </c>
      <c r="J3" t="s">
        <v>10</v>
      </c>
      <c r="K3" s="1">
        <v>21530.197249404901</v>
      </c>
      <c r="L3">
        <v>2682990.3505969401</v>
      </c>
      <c r="M3" t="s">
        <v>9</v>
      </c>
      <c r="N3" s="1">
        <v>-1.2085166173538699E-8</v>
      </c>
      <c r="O3">
        <v>109720.78631954901</v>
      </c>
      <c r="Q3">
        <v>18576.623589549199</v>
      </c>
      <c r="R3">
        <v>21292.266721461099</v>
      </c>
      <c r="T3">
        <f t="shared" si="0"/>
        <v>18485.662424869101</v>
      </c>
      <c r="U3">
        <f t="shared" si="1"/>
        <v>21530.197249404901</v>
      </c>
    </row>
    <row r="4" spans="1:21">
      <c r="A4" t="s">
        <v>4</v>
      </c>
      <c r="B4" s="1">
        <v>-3.7469688300638299E-10</v>
      </c>
      <c r="C4">
        <v>8.3348385251340904</v>
      </c>
      <c r="D4" t="s">
        <v>12</v>
      </c>
      <c r="E4" s="1">
        <v>18485.662424869101</v>
      </c>
      <c r="F4" s="1">
        <v>0</v>
      </c>
      <c r="G4" t="s">
        <v>11</v>
      </c>
      <c r="H4" s="1">
        <v>-1.0340464756305701E-8</v>
      </c>
      <c r="I4" s="1">
        <v>2207.30009082382</v>
      </c>
      <c r="J4" t="s">
        <v>10</v>
      </c>
      <c r="K4" s="1">
        <v>21530.197249404901</v>
      </c>
      <c r="L4" s="1">
        <v>0</v>
      </c>
      <c r="M4" t="s">
        <v>9</v>
      </c>
      <c r="N4" s="1">
        <v>-2.30607671386681E-8</v>
      </c>
      <c r="O4">
        <v>93277.350513502504</v>
      </c>
      <c r="Q4">
        <v>18821.7554070406</v>
      </c>
      <c r="R4">
        <v>23907.212627045599</v>
      </c>
      <c r="T4">
        <f t="shared" si="0"/>
        <v>18485.662424869101</v>
      </c>
      <c r="U4">
        <f t="shared" si="1"/>
        <v>21530.197249404901</v>
      </c>
    </row>
    <row r="5" spans="1:21">
      <c r="A5" t="s">
        <v>4</v>
      </c>
      <c r="B5" s="1">
        <v>-1.53382458416918E-9</v>
      </c>
      <c r="C5">
        <v>7.3318101851156703</v>
      </c>
      <c r="D5" t="s">
        <v>12</v>
      </c>
      <c r="E5" s="1">
        <v>18485.662424869101</v>
      </c>
      <c r="F5" s="1">
        <v>0</v>
      </c>
      <c r="G5" t="s">
        <v>11</v>
      </c>
      <c r="H5" s="1">
        <v>-2.0685819224248399E-8</v>
      </c>
      <c r="I5" s="1">
        <v>1954.6131786497399</v>
      </c>
      <c r="J5" t="s">
        <v>10</v>
      </c>
      <c r="K5" s="1">
        <v>21530.197249404901</v>
      </c>
      <c r="L5" s="1">
        <v>0</v>
      </c>
      <c r="M5" t="s">
        <v>9</v>
      </c>
      <c r="N5" s="1">
        <v>-7.8411073336783E-8</v>
      </c>
      <c r="O5">
        <v>83879.293476189705</v>
      </c>
      <c r="Q5">
        <v>19197.104808407199</v>
      </c>
      <c r="R5">
        <v>25551.9326969416</v>
      </c>
      <c r="T5">
        <f t="shared" si="0"/>
        <v>18485.662424869101</v>
      </c>
      <c r="U5">
        <f t="shared" si="1"/>
        <v>21530.197249404901</v>
      </c>
    </row>
    <row r="6" spans="1:21">
      <c r="A6" t="s">
        <v>4</v>
      </c>
      <c r="B6" s="1">
        <v>-6.10657387898909E-9</v>
      </c>
      <c r="C6">
        <v>6.77029154686499</v>
      </c>
      <c r="D6" t="s">
        <v>12</v>
      </c>
      <c r="E6" s="1">
        <v>18485.662424869101</v>
      </c>
      <c r="F6" s="1">
        <v>0</v>
      </c>
      <c r="G6" t="s">
        <v>11</v>
      </c>
      <c r="H6" s="1">
        <v>-5.9350028061580401E-8</v>
      </c>
      <c r="I6" s="1">
        <v>1765.84101935024</v>
      </c>
      <c r="J6" t="s">
        <v>10</v>
      </c>
      <c r="K6" s="1">
        <v>21530.197249404901</v>
      </c>
      <c r="L6" s="1">
        <v>0</v>
      </c>
      <c r="M6" t="s">
        <v>9</v>
      </c>
      <c r="N6" s="1">
        <v>-3.6744804353412301E-7</v>
      </c>
      <c r="O6">
        <v>76237.411392988302</v>
      </c>
      <c r="Q6">
        <v>19218.748264169</v>
      </c>
      <c r="R6">
        <v>27171.073102336799</v>
      </c>
      <c r="T6">
        <f t="shared" si="0"/>
        <v>18485.662424869101</v>
      </c>
      <c r="U6">
        <f t="shared" si="1"/>
        <v>21530.197249404901</v>
      </c>
    </row>
    <row r="7" spans="1:21">
      <c r="A7" t="s">
        <v>4</v>
      </c>
      <c r="B7" s="1">
        <v>-2.4402433816994401E-8</v>
      </c>
      <c r="C7">
        <v>6.5252592257259696</v>
      </c>
      <c r="D7" t="s">
        <v>12</v>
      </c>
      <c r="E7" s="1">
        <v>18485.662424869101</v>
      </c>
      <c r="F7" s="1">
        <v>0</v>
      </c>
      <c r="G7" t="s">
        <v>11</v>
      </c>
      <c r="H7" s="1">
        <v>-2.23745455021612E-7</v>
      </c>
      <c r="I7" s="1">
        <v>1615.65012624975</v>
      </c>
      <c r="J7" t="s">
        <v>10</v>
      </c>
      <c r="K7" s="1">
        <v>21530.197249404901</v>
      </c>
      <c r="L7" s="1">
        <v>0</v>
      </c>
      <c r="M7" t="s">
        <v>9</v>
      </c>
      <c r="N7" s="1">
        <v>-1.4356545619407799E-6</v>
      </c>
      <c r="O7">
        <v>70500.338399432803</v>
      </c>
      <c r="Q7">
        <v>19324.494374720402</v>
      </c>
      <c r="R7">
        <v>27640.989127182002</v>
      </c>
      <c r="T7">
        <f t="shared" si="0"/>
        <v>18485.662424869101</v>
      </c>
      <c r="U7">
        <f t="shared" si="1"/>
        <v>21530.197249404901</v>
      </c>
    </row>
    <row r="8" spans="1:21">
      <c r="A8" t="s">
        <v>4</v>
      </c>
      <c r="B8" s="1">
        <v>-9.6135237573514699E-8</v>
      </c>
      <c r="C8">
        <v>6.4616621098339699</v>
      </c>
      <c r="D8" t="s">
        <v>12</v>
      </c>
      <c r="E8" s="1">
        <v>18485.662424869101</v>
      </c>
      <c r="F8" s="1">
        <v>0</v>
      </c>
      <c r="G8" t="s">
        <v>11</v>
      </c>
      <c r="H8" s="1">
        <v>-9.8546666623818198E-7</v>
      </c>
      <c r="I8" s="1">
        <v>1490.8100994730601</v>
      </c>
      <c r="J8" t="s">
        <v>10</v>
      </c>
      <c r="K8" s="1">
        <v>21530.197249404901</v>
      </c>
      <c r="L8" s="1">
        <v>0</v>
      </c>
      <c r="M8" t="s">
        <v>9</v>
      </c>
      <c r="N8" s="1">
        <v>-4.3720731899611301E-6</v>
      </c>
      <c r="O8">
        <v>65982.5641020888</v>
      </c>
      <c r="Q8">
        <v>19544.646158535601</v>
      </c>
      <c r="R8">
        <v>26473.182374893899</v>
      </c>
      <c r="T8">
        <f t="shared" si="0"/>
        <v>18485.662424869101</v>
      </c>
      <c r="U8">
        <f t="shared" si="1"/>
        <v>21530.197249404901</v>
      </c>
    </row>
    <row r="9" spans="1:21">
      <c r="A9" t="s">
        <v>4</v>
      </c>
      <c r="B9" s="1">
        <v>-6.2911772471848401E-7</v>
      </c>
      <c r="C9">
        <v>6.4465133195981599</v>
      </c>
      <c r="D9" t="s">
        <v>12</v>
      </c>
      <c r="E9" s="1">
        <v>18485.662424869101</v>
      </c>
      <c r="F9" s="1">
        <v>0</v>
      </c>
      <c r="G9" t="s">
        <v>11</v>
      </c>
      <c r="H9" s="1">
        <v>-4.5521005028862899E-6</v>
      </c>
      <c r="I9" s="1">
        <v>1381.87515617851</v>
      </c>
      <c r="J9" t="s">
        <v>10</v>
      </c>
      <c r="K9" s="1">
        <v>21530.197249404901</v>
      </c>
      <c r="L9" s="1">
        <v>0</v>
      </c>
      <c r="M9" t="s">
        <v>9</v>
      </c>
      <c r="N9" s="1">
        <v>-3.2005636163800501E-5</v>
      </c>
      <c r="O9">
        <v>61826.942829415697</v>
      </c>
      <c r="Q9">
        <v>19514.065099983301</v>
      </c>
      <c r="R9">
        <v>30661.4992626034</v>
      </c>
      <c r="T9">
        <f t="shared" si="0"/>
        <v>18485.662424869104</v>
      </c>
      <c r="U9">
        <f t="shared" si="1"/>
        <v>21530.197249404922</v>
      </c>
    </row>
    <row r="10" spans="1:21">
      <c r="A10" t="s">
        <v>4</v>
      </c>
      <c r="B10" s="1">
        <v>-4.5052713734905398E-6</v>
      </c>
      <c r="C10">
        <v>6.53108851091684</v>
      </c>
      <c r="D10" t="s">
        <v>12</v>
      </c>
      <c r="E10" s="1">
        <v>18485.662424869101</v>
      </c>
      <c r="F10" s="1">
        <v>0</v>
      </c>
      <c r="G10" t="s">
        <v>11</v>
      </c>
      <c r="H10" s="1">
        <v>-3.2921907946899697E-5</v>
      </c>
      <c r="I10" s="1">
        <v>1287.5462072247999</v>
      </c>
      <c r="J10" t="s">
        <v>10</v>
      </c>
      <c r="K10" s="1">
        <v>21530.197249404901</v>
      </c>
      <c r="L10" s="1">
        <v>0</v>
      </c>
      <c r="M10" t="s">
        <v>9</v>
      </c>
      <c r="N10" s="1">
        <v>-1.9476956482193899E-4</v>
      </c>
      <c r="O10">
        <v>58447.500603512701</v>
      </c>
      <c r="Q10">
        <v>19781.368561025</v>
      </c>
      <c r="R10">
        <v>30789.810780141801</v>
      </c>
      <c r="T10">
        <f t="shared" si="0"/>
        <v>18485.66242486925</v>
      </c>
      <c r="U10">
        <f t="shared" si="1"/>
        <v>21530.197249405777</v>
      </c>
    </row>
    <row r="11" spans="1:21">
      <c r="A11" t="s">
        <v>4</v>
      </c>
      <c r="B11" s="1">
        <v>-2.9386277426637499E-5</v>
      </c>
      <c r="C11">
        <v>6.6226374613031203</v>
      </c>
      <c r="D11" t="s">
        <v>12</v>
      </c>
      <c r="E11" s="1">
        <v>18485.662424869101</v>
      </c>
      <c r="F11" s="1">
        <v>0</v>
      </c>
      <c r="G11" t="s">
        <v>11</v>
      </c>
      <c r="H11" s="1">
        <v>-1.8978801249993501E-4</v>
      </c>
      <c r="I11" s="1">
        <v>1203.09914699772</v>
      </c>
      <c r="J11" t="s">
        <v>10</v>
      </c>
      <c r="K11" s="1">
        <v>21530.197249404901</v>
      </c>
      <c r="L11" s="1">
        <v>0</v>
      </c>
      <c r="M11" t="s">
        <v>9</v>
      </c>
      <c r="N11" s="1">
        <v>-1.3906408381683499E-3</v>
      </c>
      <c r="O11">
        <v>55231.306813991498</v>
      </c>
      <c r="Q11">
        <v>19596.650005554799</v>
      </c>
      <c r="R11">
        <v>31557.542287347998</v>
      </c>
      <c r="T11">
        <f t="shared" si="0"/>
        <v>18485.662424874678</v>
      </c>
      <c r="U11">
        <f t="shared" si="1"/>
        <v>21530.197249445766</v>
      </c>
    </row>
    <row r="12" spans="1:21">
      <c r="A12" t="s">
        <v>4</v>
      </c>
      <c r="B12" s="1">
        <v>-2.0265208967670901E-4</v>
      </c>
      <c r="C12">
        <v>6.7697702093908498</v>
      </c>
      <c r="D12" t="s">
        <v>12</v>
      </c>
      <c r="E12" s="1">
        <v>18485.662424869101</v>
      </c>
      <c r="F12" s="1">
        <v>0</v>
      </c>
      <c r="G12" t="s">
        <v>11</v>
      </c>
      <c r="H12" s="1">
        <v>-1.3827489916394199E-3</v>
      </c>
      <c r="I12" s="1">
        <v>1127.73198512574</v>
      </c>
      <c r="J12" t="s">
        <v>10</v>
      </c>
      <c r="K12" s="1">
        <v>21530.197249404901</v>
      </c>
      <c r="L12" s="1">
        <v>0</v>
      </c>
      <c r="M12" t="s">
        <v>9</v>
      </c>
      <c r="N12" s="1">
        <v>-8.1386540466659996E-3</v>
      </c>
      <c r="O12">
        <v>52512.459029790603</v>
      </c>
      <c r="Q12">
        <v>19825.3632672448</v>
      </c>
      <c r="R12">
        <v>31154.177757712499</v>
      </c>
      <c r="T12">
        <f t="shared" si="0"/>
        <v>18485.662425149316</v>
      </c>
      <c r="U12">
        <f t="shared" si="1"/>
        <v>21530.197251054215</v>
      </c>
    </row>
    <row r="13" spans="1:21">
      <c r="A13" t="s">
        <v>4</v>
      </c>
      <c r="B13" s="1">
        <v>-1.79443803787534E-3</v>
      </c>
      <c r="C13">
        <v>6.9579032415026303</v>
      </c>
      <c r="D13" t="s">
        <v>12</v>
      </c>
      <c r="E13" s="1">
        <v>18485.662424869101</v>
      </c>
      <c r="F13" s="1">
        <v>0</v>
      </c>
      <c r="G13" t="s">
        <v>11</v>
      </c>
      <c r="H13" s="1">
        <v>-1.0852991166413599E-2</v>
      </c>
      <c r="I13" s="1">
        <v>1059.9007855878399</v>
      </c>
      <c r="J13" t="s">
        <v>10</v>
      </c>
      <c r="K13" s="1">
        <v>21530.197249404901</v>
      </c>
      <c r="L13" s="1">
        <v>0</v>
      </c>
      <c r="M13" t="s">
        <v>9</v>
      </c>
      <c r="N13" s="1">
        <v>-6.6265182804872702E-2</v>
      </c>
      <c r="O13">
        <v>50184.7692416305</v>
      </c>
      <c r="Q13">
        <v>19948.642817194901</v>
      </c>
      <c r="R13">
        <v>33659.469690230297</v>
      </c>
      <c r="T13">
        <f t="shared" si="0"/>
        <v>18485.662444344121</v>
      </c>
      <c r="U13">
        <f t="shared" si="1"/>
        <v>21530.197368313664</v>
      </c>
    </row>
    <row r="14" spans="1:21">
      <c r="A14" t="s">
        <v>4</v>
      </c>
      <c r="B14" s="1">
        <v>-1.4593468557725401E-2</v>
      </c>
      <c r="C14">
        <v>7.1487646562047598</v>
      </c>
      <c r="D14" t="s">
        <v>12</v>
      </c>
      <c r="E14" s="1">
        <v>18485.662424869101</v>
      </c>
      <c r="F14" s="1">
        <v>0</v>
      </c>
      <c r="G14" t="s">
        <v>11</v>
      </c>
      <c r="H14" s="1">
        <v>-9.25700215514213E-2</v>
      </c>
      <c r="I14" s="1">
        <v>997.65448335310498</v>
      </c>
      <c r="J14" t="s">
        <v>10</v>
      </c>
      <c r="K14" s="1">
        <v>21530.197249404901</v>
      </c>
      <c r="L14" s="1">
        <v>0</v>
      </c>
      <c r="M14" t="s">
        <v>9</v>
      </c>
      <c r="N14" s="1">
        <v>-0.468002814997588</v>
      </c>
      <c r="O14">
        <v>48030.108271004698</v>
      </c>
      <c r="Q14">
        <v>20056.6569974622</v>
      </c>
      <c r="R14">
        <v>32063.731952569098</v>
      </c>
      <c r="T14">
        <f t="shared" si="0"/>
        <v>18485.663775786801</v>
      </c>
      <c r="U14">
        <f t="shared" si="1"/>
        <v>21530.204079189265</v>
      </c>
    </row>
    <row r="15" spans="1:21">
      <c r="A15" t="s">
        <v>4</v>
      </c>
      <c r="B15" s="1">
        <v>-3.2047967493761001E-2</v>
      </c>
      <c r="C15">
        <v>8.1487584526242305</v>
      </c>
      <c r="D15" t="s">
        <v>12</v>
      </c>
      <c r="E15" s="1">
        <v>18485.662424869101</v>
      </c>
      <c r="F15" s="1">
        <v>0</v>
      </c>
      <c r="G15" t="s">
        <v>11</v>
      </c>
      <c r="H15" s="1">
        <v>-9.25700215514213E-2</v>
      </c>
      <c r="I15" s="1">
        <v>0</v>
      </c>
      <c r="J15" t="s">
        <v>10</v>
      </c>
      <c r="K15" s="1">
        <v>21530.197249404901</v>
      </c>
      <c r="L15" s="1">
        <v>0</v>
      </c>
      <c r="M15" t="s">
        <v>9</v>
      </c>
      <c r="N15" s="1">
        <v>-0.468002814997588</v>
      </c>
      <c r="O15" s="1">
        <v>0</v>
      </c>
      <c r="Q15">
        <v>20400.987994245399</v>
      </c>
      <c r="R15">
        <v>35125.367689684499</v>
      </c>
      <c r="T15">
        <f t="shared" si="0"/>
        <v>18485.665391550141</v>
      </c>
      <c r="U15">
        <f t="shared" si="1"/>
        <v>21530.212247943902</v>
      </c>
    </row>
    <row r="16" spans="1:21">
      <c r="A16" t="s">
        <v>4</v>
      </c>
      <c r="B16" s="1">
        <v>-5.0422051632102199E-2</v>
      </c>
      <c r="C16">
        <v>9.1487502604415898</v>
      </c>
      <c r="D16" t="s">
        <v>12</v>
      </c>
      <c r="E16" s="1">
        <v>18485.662424869101</v>
      </c>
      <c r="F16" s="1">
        <v>0</v>
      </c>
      <c r="G16" t="s">
        <v>11</v>
      </c>
      <c r="H16" s="1">
        <v>-9.25700215514213E-2</v>
      </c>
      <c r="I16" s="1">
        <v>0</v>
      </c>
      <c r="J16" t="s">
        <v>10</v>
      </c>
      <c r="K16" s="1">
        <v>21530.197249404901</v>
      </c>
      <c r="L16" s="1">
        <v>0</v>
      </c>
      <c r="M16" t="s">
        <v>9</v>
      </c>
      <c r="N16" s="1">
        <v>-0.468002814997588</v>
      </c>
      <c r="O16" s="1">
        <v>0</v>
      </c>
      <c r="Q16">
        <v>20265.6622453364</v>
      </c>
      <c r="R16">
        <v>32596.4047232472</v>
      </c>
      <c r="T16">
        <f t="shared" si="0"/>
        <v>18485.667092439508</v>
      </c>
      <c r="U16">
        <f t="shared" si="1"/>
        <v>21530.220847067001</v>
      </c>
    </row>
    <row r="17" spans="1:21">
      <c r="A17" t="s">
        <v>4</v>
      </c>
      <c r="B17" s="1">
        <v>-7.1366729287600406E-2</v>
      </c>
      <c r="C17">
        <v>10.148740706413999</v>
      </c>
      <c r="D17" t="s">
        <v>12</v>
      </c>
      <c r="E17" s="1">
        <v>18485.662424869101</v>
      </c>
      <c r="F17" s="1">
        <v>0</v>
      </c>
      <c r="G17" t="s">
        <v>11</v>
      </c>
      <c r="H17" s="1">
        <v>-9.25700215514213E-2</v>
      </c>
      <c r="I17" s="1">
        <v>0</v>
      </c>
      <c r="J17" t="s">
        <v>10</v>
      </c>
      <c r="K17" s="1">
        <v>21530.197249404901</v>
      </c>
      <c r="L17" s="1">
        <v>0</v>
      </c>
      <c r="M17" t="s">
        <v>9</v>
      </c>
      <c r="N17" s="1">
        <v>-0.468002814997588</v>
      </c>
      <c r="O17" s="1">
        <v>0</v>
      </c>
      <c r="Q17">
        <v>20544.074624908699</v>
      </c>
      <c r="R17">
        <v>31927.239881053501</v>
      </c>
      <c r="T17">
        <f t="shared" si="0"/>
        <v>18485.669031288769</v>
      </c>
      <c r="U17">
        <f t="shared" si="1"/>
        <v>21530.230649235105</v>
      </c>
    </row>
    <row r="18" spans="1:21">
      <c r="A18" t="s">
        <v>4</v>
      </c>
      <c r="B18" s="1">
        <v>-9.5321855625556104E-2</v>
      </c>
      <c r="C18">
        <v>11.148729600656299</v>
      </c>
      <c r="D18" t="s">
        <v>12</v>
      </c>
      <c r="E18" s="1">
        <v>18485.662424869101</v>
      </c>
      <c r="F18" s="1">
        <v>0</v>
      </c>
      <c r="G18" t="s">
        <v>11</v>
      </c>
      <c r="H18" s="1">
        <v>-9.25700215514213E-2</v>
      </c>
      <c r="I18" s="1">
        <v>0</v>
      </c>
      <c r="J18" t="s">
        <v>10</v>
      </c>
      <c r="K18" s="1">
        <v>21530.197249404901</v>
      </c>
      <c r="L18" s="1">
        <v>0</v>
      </c>
      <c r="M18" t="s">
        <v>9</v>
      </c>
      <c r="N18" s="1">
        <v>-0.468002814997588</v>
      </c>
      <c r="O18" s="1">
        <v>0</v>
      </c>
      <c r="Q18">
        <v>20642.1196352402</v>
      </c>
      <c r="R18">
        <v>33854.900767072002</v>
      </c>
      <c r="T18">
        <f t="shared" si="0"/>
        <v>18485.671248815332</v>
      </c>
      <c r="U18">
        <f t="shared" si="1"/>
        <v>21530.241860301663</v>
      </c>
    </row>
    <row r="19" spans="1:21">
      <c r="A19" t="s">
        <v>4</v>
      </c>
      <c r="B19" s="1">
        <v>-0.120056653060125</v>
      </c>
      <c r="C19">
        <v>12.1487165811851</v>
      </c>
      <c r="D19" t="s">
        <v>12</v>
      </c>
      <c r="E19" s="1">
        <v>18485.662424869101</v>
      </c>
      <c r="F19" s="1">
        <v>0</v>
      </c>
      <c r="G19" t="s">
        <v>11</v>
      </c>
      <c r="H19" s="1">
        <v>-9.25700215514213E-2</v>
      </c>
      <c r="I19" s="1">
        <v>0</v>
      </c>
      <c r="J19" t="s">
        <v>10</v>
      </c>
      <c r="K19" s="1">
        <v>21530.197249404901</v>
      </c>
      <c r="L19" s="1">
        <v>0</v>
      </c>
      <c r="M19" t="s">
        <v>9</v>
      </c>
      <c r="N19" s="1">
        <v>-0.468002814997588</v>
      </c>
      <c r="O19" s="1">
        <v>0</v>
      </c>
      <c r="Q19">
        <v>20425.4771513999</v>
      </c>
      <c r="R19">
        <v>35697.550922646697</v>
      </c>
      <c r="T19">
        <f t="shared" si="0"/>
        <v>18485.673538516061</v>
      </c>
      <c r="U19">
        <f t="shared" si="1"/>
        <v>21530.253436256491</v>
      </c>
    </row>
    <row r="20" spans="1:21">
      <c r="A20" t="s">
        <v>4</v>
      </c>
      <c r="B20" s="1">
        <v>-0.146905844188575</v>
      </c>
      <c r="C20">
        <v>13.148701877483701</v>
      </c>
      <c r="D20" t="s">
        <v>12</v>
      </c>
      <c r="E20" s="1">
        <v>18485.662424869101</v>
      </c>
      <c r="F20" s="1">
        <v>0</v>
      </c>
      <c r="G20" t="s">
        <v>11</v>
      </c>
      <c r="H20" s="1">
        <v>-9.25700215514213E-2</v>
      </c>
      <c r="I20" s="1">
        <v>0</v>
      </c>
      <c r="J20" t="s">
        <v>10</v>
      </c>
      <c r="K20" s="1">
        <v>21530.197249404901</v>
      </c>
      <c r="L20" s="1">
        <v>0</v>
      </c>
      <c r="M20" t="s">
        <v>9</v>
      </c>
      <c r="N20" s="1">
        <v>-0.468002814997588</v>
      </c>
      <c r="O20" s="1">
        <v>0</v>
      </c>
      <c r="Q20">
        <v>20538.5503502758</v>
      </c>
      <c r="R20">
        <v>36137.136352583497</v>
      </c>
      <c r="T20">
        <f t="shared" si="0"/>
        <v>18485.676023946264</v>
      </c>
      <c r="U20">
        <f t="shared" si="1"/>
        <v>21530.26600175352</v>
      </c>
    </row>
    <row r="21" spans="1:21">
      <c r="A21" t="s">
        <v>4</v>
      </c>
      <c r="B21" s="1">
        <v>-0.17553273468341199</v>
      </c>
      <c r="C21">
        <v>14.148684365808201</v>
      </c>
      <c r="D21" t="s">
        <v>12</v>
      </c>
      <c r="E21" s="1">
        <v>18485.662424869101</v>
      </c>
      <c r="F21" s="1">
        <v>0</v>
      </c>
      <c r="G21" t="s">
        <v>11</v>
      </c>
      <c r="H21" s="1">
        <v>-9.25700215514213E-2</v>
      </c>
      <c r="I21" s="1">
        <v>0</v>
      </c>
      <c r="J21" t="s">
        <v>10</v>
      </c>
      <c r="K21" s="1">
        <v>21530.197249404901</v>
      </c>
      <c r="L21" s="1">
        <v>0</v>
      </c>
      <c r="M21" t="s">
        <v>9</v>
      </c>
      <c r="N21" s="1">
        <v>-0.468002814997588</v>
      </c>
      <c r="O21" s="1">
        <v>0</v>
      </c>
      <c r="Q21">
        <v>20401.480460567102</v>
      </c>
      <c r="R21">
        <v>36542.565302897201</v>
      </c>
      <c r="T21">
        <f t="shared" si="0"/>
        <v>18485.678673938131</v>
      </c>
      <c r="U21">
        <f t="shared" si="1"/>
        <v>21530.279399218856</v>
      </c>
    </row>
    <row r="22" spans="1:21">
      <c r="A22" t="s">
        <v>4</v>
      </c>
      <c r="B22" s="1">
        <v>-0.20661691419129599</v>
      </c>
      <c r="C22">
        <v>15.148665611696901</v>
      </c>
      <c r="D22" t="s">
        <v>12</v>
      </c>
      <c r="E22" s="1">
        <v>18485.662424869101</v>
      </c>
      <c r="F22" s="1">
        <v>0</v>
      </c>
      <c r="G22" t="s">
        <v>11</v>
      </c>
      <c r="H22" s="1">
        <v>-9.25700215514213E-2</v>
      </c>
      <c r="I22" s="1">
        <v>0</v>
      </c>
      <c r="J22" t="s">
        <v>10</v>
      </c>
      <c r="K22" s="1">
        <v>21530.197249404901</v>
      </c>
      <c r="L22" s="1">
        <v>0</v>
      </c>
      <c r="M22" t="s">
        <v>9</v>
      </c>
      <c r="N22" s="1">
        <v>-0.468002814997588</v>
      </c>
      <c r="O22" s="1">
        <v>0</v>
      </c>
      <c r="Q22">
        <v>20638.778053195601</v>
      </c>
      <c r="R22">
        <v>37439.334440753002</v>
      </c>
      <c r="T22">
        <f t="shared" si="0"/>
        <v>18485.6815514013</v>
      </c>
      <c r="U22">
        <f t="shared" si="1"/>
        <v>21530.293946702368</v>
      </c>
    </row>
    <row r="23" spans="1:21">
      <c r="A23" t="s">
        <v>4</v>
      </c>
      <c r="B23" s="1">
        <v>-0.24004728169568301</v>
      </c>
      <c r="C23">
        <v>16.1486448083302</v>
      </c>
      <c r="D23" t="s">
        <v>12</v>
      </c>
      <c r="E23" s="1">
        <v>18485.662424869101</v>
      </c>
      <c r="F23" s="1">
        <v>0</v>
      </c>
      <c r="G23" t="s">
        <v>11</v>
      </c>
      <c r="H23" s="1">
        <v>-9.25700215514213E-2</v>
      </c>
      <c r="I23" s="1">
        <v>0</v>
      </c>
      <c r="J23" t="s">
        <v>10</v>
      </c>
      <c r="K23" s="1">
        <v>21530.197249404901</v>
      </c>
      <c r="L23" s="1">
        <v>0</v>
      </c>
      <c r="M23" t="s">
        <v>9</v>
      </c>
      <c r="N23" s="1">
        <v>-0.468002814997588</v>
      </c>
      <c r="O23" s="1">
        <v>0</v>
      </c>
      <c r="Q23">
        <v>20695.652910839999</v>
      </c>
      <c r="R23">
        <v>38920.508469750901</v>
      </c>
      <c r="T23">
        <f t="shared" si="0"/>
        <v>18485.684646051141</v>
      </c>
      <c r="U23">
        <f t="shared" si="1"/>
        <v>21530.309592208465</v>
      </c>
    </row>
    <row r="24" spans="1:21">
      <c r="A24" t="s">
        <v>4</v>
      </c>
      <c r="B24" s="1">
        <v>-0.27954381186535499</v>
      </c>
      <c r="C24">
        <v>17.1486222311941</v>
      </c>
      <c r="D24" t="s">
        <v>12</v>
      </c>
      <c r="E24" s="1">
        <v>18485.662424869101</v>
      </c>
      <c r="F24" s="1">
        <v>0</v>
      </c>
      <c r="G24" t="s">
        <v>11</v>
      </c>
      <c r="H24" s="1">
        <v>-9.25700215514213E-2</v>
      </c>
      <c r="I24" s="1">
        <v>0</v>
      </c>
      <c r="J24" t="s">
        <v>10</v>
      </c>
      <c r="K24" s="1">
        <v>21530.197249404901</v>
      </c>
      <c r="L24" s="1">
        <v>0</v>
      </c>
      <c r="M24" t="s">
        <v>9</v>
      </c>
      <c r="N24" s="1">
        <v>-0.468002814997588</v>
      </c>
      <c r="O24" s="1">
        <v>0</v>
      </c>
      <c r="Q24">
        <v>21150.346722396898</v>
      </c>
      <c r="R24">
        <v>38729.384096969698</v>
      </c>
      <c r="T24">
        <f t="shared" si="0"/>
        <v>18485.688302245788</v>
      </c>
      <c r="U24">
        <f t="shared" si="1"/>
        <v>21530.328076695769</v>
      </c>
    </row>
    <row r="25" spans="1:21">
      <c r="A25" t="s">
        <v>4</v>
      </c>
      <c r="B25" s="1">
        <v>-0.32479324470238702</v>
      </c>
      <c r="C25">
        <v>18.148598694900802</v>
      </c>
      <c r="D25" t="s">
        <v>12</v>
      </c>
      <c r="E25" s="1">
        <v>18485.662424869101</v>
      </c>
      <c r="F25" s="1">
        <v>0</v>
      </c>
      <c r="G25" t="s">
        <v>11</v>
      </c>
      <c r="H25" s="1">
        <v>-9.25700215514213E-2</v>
      </c>
      <c r="I25" s="1">
        <v>0</v>
      </c>
      <c r="J25" t="s">
        <v>10</v>
      </c>
      <c r="K25" s="1">
        <v>21530.197249404901</v>
      </c>
      <c r="L25" s="1">
        <v>0</v>
      </c>
      <c r="M25" t="s">
        <v>9</v>
      </c>
      <c r="N25">
        <v>-0.468002814997588</v>
      </c>
      <c r="O25" s="1">
        <v>0</v>
      </c>
      <c r="Q25">
        <v>21626.354598384401</v>
      </c>
      <c r="R25">
        <v>40502.86</v>
      </c>
      <c r="T25">
        <f t="shared" si="0"/>
        <v>18485.692490986763</v>
      </c>
      <c r="U25">
        <f t="shared" si="1"/>
        <v>21530.349253557713</v>
      </c>
    </row>
    <row r="26" spans="1:21">
      <c r="A26" t="s">
        <v>4</v>
      </c>
      <c r="B26" s="1">
        <v>-0.37779330079620399</v>
      </c>
      <c r="C26">
        <v>19.148572775481899</v>
      </c>
      <c r="D26" t="s">
        <v>12</v>
      </c>
      <c r="E26" s="1">
        <v>18485.662424869101</v>
      </c>
      <c r="F26" s="1">
        <v>0</v>
      </c>
      <c r="G26" t="s">
        <v>11</v>
      </c>
      <c r="H26">
        <v>-9.25700215514213E-2</v>
      </c>
      <c r="I26" s="1">
        <v>0</v>
      </c>
      <c r="J26" t="s">
        <v>10</v>
      </c>
      <c r="K26" s="1">
        <v>21530.197249404901</v>
      </c>
      <c r="L26" s="1">
        <v>0</v>
      </c>
      <c r="M26" t="s">
        <v>9</v>
      </c>
      <c r="N26">
        <v>-0.468002814997588</v>
      </c>
      <c r="O26" s="1">
        <v>0</v>
      </c>
      <c r="Q26">
        <v>21405.101789999499</v>
      </c>
      <c r="R26">
        <v>60627.662562562502</v>
      </c>
      <c r="T26">
        <f t="shared" si="0"/>
        <v>18485.697397203097</v>
      </c>
      <c r="U26">
        <f t="shared" si="1"/>
        <v>21530.374057733159</v>
      </c>
    </row>
    <row r="27" spans="1:21">
      <c r="A27" t="s">
        <v>4</v>
      </c>
      <c r="B27" s="1">
        <v>-0.43016824235283402</v>
      </c>
      <c r="C27">
        <v>20.148546817182599</v>
      </c>
      <c r="D27" t="s">
        <v>12</v>
      </c>
      <c r="E27" s="1">
        <v>18485.662424869101</v>
      </c>
      <c r="F27" s="1">
        <v>0</v>
      </c>
      <c r="G27" t="s">
        <v>11</v>
      </c>
      <c r="H27">
        <v>-9.25700215514213E-2</v>
      </c>
      <c r="I27" s="1">
        <v>0</v>
      </c>
      <c r="J27" t="s">
        <v>10</v>
      </c>
      <c r="K27" s="1">
        <v>21530.197249404901</v>
      </c>
      <c r="L27" s="1">
        <v>0</v>
      </c>
      <c r="M27" t="s">
        <v>9</v>
      </c>
      <c r="N27">
        <v>-0.468002814997588</v>
      </c>
      <c r="O27" s="1">
        <v>0</v>
      </c>
      <c r="Q27">
        <v>21502.528956257898</v>
      </c>
      <c r="R27">
        <v>75342.397462887995</v>
      </c>
      <c r="T27">
        <f t="shared" si="0"/>
        <v>18485.702245552566</v>
      </c>
      <c r="U27">
        <f t="shared" si="1"/>
        <v>21530.398569353245</v>
      </c>
    </row>
    <row r="28" spans="1:21">
      <c r="A28" t="s">
        <v>4</v>
      </c>
      <c r="B28" s="1">
        <v>-0.483632958253992</v>
      </c>
      <c r="C28">
        <v>21.148519633631398</v>
      </c>
      <c r="D28" t="s">
        <v>12</v>
      </c>
      <c r="E28" s="1">
        <v>18485.662424869101</v>
      </c>
      <c r="F28" s="1">
        <v>0</v>
      </c>
      <c r="G28" t="s">
        <v>11</v>
      </c>
      <c r="H28">
        <v>-9.25700215514213E-2</v>
      </c>
      <c r="I28" s="1">
        <v>0</v>
      </c>
      <c r="J28" t="s">
        <v>10</v>
      </c>
      <c r="K28" s="1">
        <v>21530.197249404901</v>
      </c>
      <c r="L28" s="1">
        <v>0</v>
      </c>
      <c r="M28" t="s">
        <v>9</v>
      </c>
      <c r="N28">
        <v>-0.468002814997588</v>
      </c>
      <c r="O28" s="1">
        <v>0</v>
      </c>
      <c r="Q28">
        <v>21623.9291393401</v>
      </c>
      <c r="R28">
        <v>80962.085021398001</v>
      </c>
      <c r="T28">
        <f t="shared" si="0"/>
        <v>18485.70719478247</v>
      </c>
      <c r="U28">
        <f t="shared" si="1"/>
        <v>21530.423590990787</v>
      </c>
    </row>
    <row r="29" spans="1:21">
      <c r="A29" t="s">
        <v>4</v>
      </c>
      <c r="B29">
        <v>-0.53348102606716097</v>
      </c>
      <c r="C29">
        <v>22.1484902513407</v>
      </c>
      <c r="D29" t="s">
        <v>12</v>
      </c>
      <c r="E29" s="1">
        <v>18485.662424869101</v>
      </c>
      <c r="F29" s="1">
        <v>0</v>
      </c>
      <c r="G29" t="s">
        <v>11</v>
      </c>
      <c r="H29">
        <v>-9.25700215514213E-2</v>
      </c>
      <c r="I29" s="1">
        <v>0</v>
      </c>
      <c r="J29" t="s">
        <v>10</v>
      </c>
      <c r="K29" s="1">
        <v>21530.197249404901</v>
      </c>
      <c r="L29" s="1">
        <v>0</v>
      </c>
      <c r="M29" t="s">
        <v>9</v>
      </c>
      <c r="N29">
        <v>-0.468002814997588</v>
      </c>
      <c r="O29" s="1">
        <v>0</v>
      </c>
      <c r="Q29">
        <v>21322.519571029599</v>
      </c>
      <c r="R29">
        <v>76857.497112582801</v>
      </c>
      <c r="T29">
        <f t="shared" si="0"/>
        <v>18485.711809219181</v>
      </c>
      <c r="U29">
        <f t="shared" si="1"/>
        <v>21530.446920026847</v>
      </c>
    </row>
    <row r="30" spans="1:21">
      <c r="A30" t="s">
        <v>4</v>
      </c>
      <c r="B30">
        <v>-0.58571037895709699</v>
      </c>
      <c r="C30">
        <v>23.148459518991999</v>
      </c>
      <c r="D30" t="s">
        <v>12</v>
      </c>
      <c r="E30" s="1">
        <v>18485.662424869101</v>
      </c>
      <c r="F30" s="1">
        <v>0</v>
      </c>
      <c r="G30" t="s">
        <v>11</v>
      </c>
      <c r="H30">
        <v>-9.25700215514213E-2</v>
      </c>
      <c r="I30" s="1">
        <v>0</v>
      </c>
      <c r="J30" t="s">
        <v>10</v>
      </c>
      <c r="K30" s="1">
        <v>21530.197249404901</v>
      </c>
      <c r="L30" s="1">
        <v>0</v>
      </c>
      <c r="M30" t="s">
        <v>9</v>
      </c>
      <c r="N30">
        <v>-0.468002814997588</v>
      </c>
      <c r="O30" s="1">
        <v>0</v>
      </c>
      <c r="Q30">
        <v>21523.22596838</v>
      </c>
      <c r="R30">
        <v>80905.711904090203</v>
      </c>
      <c r="T30">
        <f t="shared" si="0"/>
        <v>18485.716644091503</v>
      </c>
      <c r="U30">
        <f t="shared" si="1"/>
        <v>21530.471363511027</v>
      </c>
    </row>
    <row r="31" spans="1:21">
      <c r="A31" t="s">
        <v>4</v>
      </c>
      <c r="B31">
        <v>-0.63698633996749698</v>
      </c>
      <c r="C31">
        <v>24.148425185445902</v>
      </c>
      <c r="D31" t="s">
        <v>12</v>
      </c>
      <c r="E31" s="1">
        <v>18485.662424869101</v>
      </c>
      <c r="F31" s="1">
        <v>0</v>
      </c>
      <c r="G31" t="s">
        <v>11</v>
      </c>
      <c r="H31">
        <v>-9.25700215514213E-2</v>
      </c>
      <c r="I31" s="1">
        <v>0</v>
      </c>
      <c r="J31" t="s">
        <v>10</v>
      </c>
      <c r="K31" s="1">
        <v>21530.197249404901</v>
      </c>
      <c r="L31" s="1">
        <v>0</v>
      </c>
      <c r="M31" t="s">
        <v>9</v>
      </c>
      <c r="N31">
        <v>-0.468002814997588</v>
      </c>
      <c r="O31" s="1">
        <v>0</v>
      </c>
      <c r="Q31">
        <v>21236.228906182801</v>
      </c>
      <c r="R31">
        <v>69438.333930348206</v>
      </c>
      <c r="T31">
        <f t="shared" si="0"/>
        <v>18485.721390708321</v>
      </c>
      <c r="U31">
        <f t="shared" si="1"/>
        <v>21530.495360805122</v>
      </c>
    </row>
    <row r="32" spans="1:21">
      <c r="A32" t="s">
        <v>4</v>
      </c>
      <c r="B32">
        <v>-0.69112183902242597</v>
      </c>
      <c r="C32">
        <v>25.1483905725926</v>
      </c>
      <c r="D32" t="s">
        <v>12</v>
      </c>
      <c r="E32" s="1">
        <v>18485.662424869101</v>
      </c>
      <c r="F32" s="1">
        <v>0</v>
      </c>
      <c r="G32" t="s">
        <v>11</v>
      </c>
      <c r="H32">
        <v>-9.25700215514213E-2</v>
      </c>
      <c r="I32" s="1">
        <v>0</v>
      </c>
      <c r="J32" t="s">
        <v>10</v>
      </c>
      <c r="K32" s="1">
        <v>21530.197249404901</v>
      </c>
      <c r="L32" s="1">
        <v>0</v>
      </c>
      <c r="M32" t="s">
        <v>9</v>
      </c>
      <c r="N32">
        <v>-0.468002814997588</v>
      </c>
      <c r="O32" s="1">
        <v>0</v>
      </c>
      <c r="Q32">
        <v>21582.054080783699</v>
      </c>
      <c r="R32">
        <v>82063.731500701193</v>
      </c>
      <c r="T32">
        <f t="shared" si="0"/>
        <v>18485.726402032633</v>
      </c>
      <c r="U32">
        <f t="shared" si="1"/>
        <v>21530.52069637107</v>
      </c>
    </row>
    <row r="33" spans="1:21">
      <c r="A33" t="s">
        <v>4</v>
      </c>
      <c r="B33">
        <v>-0.74253152437062497</v>
      </c>
      <c r="C33">
        <v>26.148353672217901</v>
      </c>
      <c r="D33" t="s">
        <v>12</v>
      </c>
      <c r="E33" s="1">
        <v>18485.662424869101</v>
      </c>
      <c r="F33" s="1">
        <v>0</v>
      </c>
      <c r="G33" t="s">
        <v>11</v>
      </c>
      <c r="H33">
        <v>-9.25700215514213E-2</v>
      </c>
      <c r="I33" s="1">
        <v>0</v>
      </c>
      <c r="J33" t="s">
        <v>10</v>
      </c>
      <c r="K33" s="1">
        <v>21530.197249404901</v>
      </c>
      <c r="L33" s="1">
        <v>0</v>
      </c>
      <c r="M33" t="s">
        <v>9</v>
      </c>
      <c r="N33">
        <v>-0.468002814997588</v>
      </c>
      <c r="O33" s="1">
        <v>0</v>
      </c>
      <c r="Q33">
        <v>21402.5695920533</v>
      </c>
      <c r="R33">
        <v>73573.889639519301</v>
      </c>
      <c r="T33">
        <f t="shared" si="0"/>
        <v>18485.731161028314</v>
      </c>
      <c r="U33">
        <f t="shared" si="1"/>
        <v>21530.544756248531</v>
      </c>
    </row>
    <row r="34" spans="1:21">
      <c r="A34" t="s">
        <v>4</v>
      </c>
      <c r="B34">
        <v>-0.79312268129847396</v>
      </c>
      <c r="C34">
        <v>27.1483140848656</v>
      </c>
      <c r="D34" t="s">
        <v>12</v>
      </c>
      <c r="E34" s="1">
        <v>18485.662424869101</v>
      </c>
      <c r="F34" s="1">
        <v>0</v>
      </c>
      <c r="G34" t="s">
        <v>11</v>
      </c>
      <c r="H34">
        <v>-9.25700215514213E-2</v>
      </c>
      <c r="I34" s="1">
        <v>0</v>
      </c>
      <c r="J34" t="s">
        <v>10</v>
      </c>
      <c r="K34" s="1">
        <v>21530.197249404901</v>
      </c>
      <c r="L34" s="1">
        <v>0</v>
      </c>
      <c r="M34" t="s">
        <v>9</v>
      </c>
      <c r="N34">
        <v>-0.468002814997588</v>
      </c>
      <c r="O34" s="1">
        <v>0</v>
      </c>
      <c r="Q34">
        <v>21473.1751816836</v>
      </c>
      <c r="R34">
        <v>52955.190229191699</v>
      </c>
      <c r="T34">
        <f t="shared" ref="T34:T64" si="2">E34+H34*B34</f>
        <v>18485.735844252802</v>
      </c>
      <c r="U34">
        <f t="shared" ref="U34:U64" si="3">K34+N34*B34</f>
        <v>21530.568433052387</v>
      </c>
    </row>
    <row r="35" spans="1:21">
      <c r="A35" t="s">
        <v>4</v>
      </c>
      <c r="B35">
        <v>-0.84180293010059803</v>
      </c>
      <c r="C35">
        <v>28.148271404168501</v>
      </c>
      <c r="D35" t="s">
        <v>12</v>
      </c>
      <c r="E35" s="1">
        <v>18485.662424869101</v>
      </c>
      <c r="F35" s="1">
        <v>0</v>
      </c>
      <c r="G35" t="s">
        <v>11</v>
      </c>
      <c r="H35">
        <v>-9.25700215514213E-2</v>
      </c>
      <c r="I35" s="1">
        <v>0</v>
      </c>
      <c r="J35" t="s">
        <v>10</v>
      </c>
      <c r="K35" s="1">
        <v>21530.197249404901</v>
      </c>
      <c r="L35" s="1">
        <v>0</v>
      </c>
      <c r="M35" t="s">
        <v>9</v>
      </c>
      <c r="N35">
        <v>-0.468002814997588</v>
      </c>
      <c r="O35" s="1">
        <v>0</v>
      </c>
      <c r="Q35">
        <v>21340.906780926602</v>
      </c>
      <c r="R35">
        <v>43042.1107456588</v>
      </c>
      <c r="T35">
        <f t="shared" si="2"/>
        <v>18485.740350584481</v>
      </c>
      <c r="U35">
        <f t="shared" si="3"/>
        <v>21530.591215545861</v>
      </c>
    </row>
    <row r="36" spans="1:21">
      <c r="A36" t="s">
        <v>4</v>
      </c>
      <c r="B36">
        <v>-0.89387035193313502</v>
      </c>
      <c r="C36">
        <v>29.148224782958</v>
      </c>
      <c r="D36" t="s">
        <v>12</v>
      </c>
      <c r="E36" s="1">
        <v>18485.662424869101</v>
      </c>
      <c r="F36" s="1">
        <v>0</v>
      </c>
      <c r="G36" t="s">
        <v>11</v>
      </c>
      <c r="H36">
        <v>-9.25700215514213E-2</v>
      </c>
      <c r="I36" s="1">
        <v>0</v>
      </c>
      <c r="J36" t="s">
        <v>10</v>
      </c>
      <c r="K36" s="1">
        <v>21530.197249404901</v>
      </c>
      <c r="L36" s="1">
        <v>0</v>
      </c>
      <c r="M36" t="s">
        <v>9</v>
      </c>
      <c r="N36">
        <v>-0.468002814997588</v>
      </c>
      <c r="O36" s="1">
        <v>0</v>
      </c>
      <c r="Q36">
        <v>21138.573639457201</v>
      </c>
      <c r="R36">
        <v>53982.893431798402</v>
      </c>
      <c r="T36">
        <f t="shared" si="2"/>
        <v>18485.745170466842</v>
      </c>
      <c r="U36">
        <f t="shared" si="3"/>
        <v>21530.61558324585</v>
      </c>
    </row>
    <row r="37" spans="1:21">
      <c r="A37" t="s">
        <v>4</v>
      </c>
      <c r="B37">
        <v>-0.94573246971935898</v>
      </c>
      <c r="C37">
        <v>30.148177686636298</v>
      </c>
      <c r="D37" t="s">
        <v>12</v>
      </c>
      <c r="E37" s="1">
        <v>18485.662424869101</v>
      </c>
      <c r="F37" s="1">
        <v>0</v>
      </c>
      <c r="G37" t="s">
        <v>11</v>
      </c>
      <c r="H37">
        <v>-9.25700215514213E-2</v>
      </c>
      <c r="I37" s="1">
        <v>0</v>
      </c>
      <c r="J37" t="s">
        <v>10</v>
      </c>
      <c r="K37" s="1">
        <v>21530.197249404901</v>
      </c>
      <c r="L37" s="1">
        <v>0</v>
      </c>
      <c r="M37" t="s">
        <v>9</v>
      </c>
      <c r="N37">
        <v>-0.468002814997588</v>
      </c>
      <c r="O37" s="1">
        <v>0</v>
      </c>
      <c r="Q37">
        <v>21296.762069227399</v>
      </c>
      <c r="R37">
        <v>53626.604246737799</v>
      </c>
      <c r="T37">
        <f t="shared" si="2"/>
        <v>18485.749971344205</v>
      </c>
      <c r="U37">
        <f t="shared" si="3"/>
        <v>21530.639854862962</v>
      </c>
    </row>
    <row r="38" spans="1:21">
      <c r="A38" t="s">
        <v>4</v>
      </c>
      <c r="B38">
        <v>-1.00096637907897</v>
      </c>
      <c r="C38">
        <v>31.148127650581198</v>
      </c>
      <c r="D38" t="s">
        <v>12</v>
      </c>
      <c r="E38" s="1">
        <v>18485.662424869101</v>
      </c>
      <c r="F38" s="1">
        <v>0</v>
      </c>
      <c r="G38" t="s">
        <v>11</v>
      </c>
      <c r="H38">
        <v>-9.25700215514213E-2</v>
      </c>
      <c r="I38" s="1">
        <v>0</v>
      </c>
      <c r="J38" t="s">
        <v>10</v>
      </c>
      <c r="K38" s="1">
        <v>21530.197249404901</v>
      </c>
      <c r="L38" s="1">
        <v>0</v>
      </c>
      <c r="M38" t="s">
        <v>9</v>
      </c>
      <c r="N38">
        <v>-0.468002814997588</v>
      </c>
      <c r="O38" s="1">
        <v>0</v>
      </c>
      <c r="Q38">
        <v>21499.5323527689</v>
      </c>
      <c r="R38">
        <v>48507.996826568196</v>
      </c>
      <c r="T38">
        <f t="shared" si="2"/>
        <v>18485.755084348384</v>
      </c>
      <c r="U38">
        <f t="shared" si="3"/>
        <v>21530.665704488027</v>
      </c>
    </row>
    <row r="39" spans="1:21">
      <c r="A39" t="s">
        <v>4</v>
      </c>
      <c r="B39">
        <v>-1.0537894912721999</v>
      </c>
      <c r="C39">
        <v>32.148073406694898</v>
      </c>
      <c r="D39" t="s">
        <v>12</v>
      </c>
      <c r="E39" s="1">
        <v>18485.662424869101</v>
      </c>
      <c r="F39" s="1">
        <v>0</v>
      </c>
      <c r="G39" t="s">
        <v>11</v>
      </c>
      <c r="H39">
        <v>-9.25700215514213E-2</v>
      </c>
      <c r="I39" s="1">
        <v>0</v>
      </c>
      <c r="J39" t="s">
        <v>10</v>
      </c>
      <c r="K39" s="1">
        <v>21530.197249404901</v>
      </c>
      <c r="L39" s="1">
        <v>0</v>
      </c>
      <c r="M39" t="s">
        <v>9</v>
      </c>
      <c r="N39">
        <v>-0.468002814997588</v>
      </c>
      <c r="O39" s="1">
        <v>0</v>
      </c>
      <c r="Q39">
        <v>21212.368571467901</v>
      </c>
      <c r="R39">
        <v>45088.733051359501</v>
      </c>
      <c r="T39">
        <f t="shared" si="2"/>
        <v>18485.759974185017</v>
      </c>
      <c r="U39">
        <f t="shared" si="3"/>
        <v>21530.69042585323</v>
      </c>
    </row>
    <row r="40" spans="1:21">
      <c r="A40" t="s">
        <v>4</v>
      </c>
      <c r="B40">
        <v>-1.10600584027016</v>
      </c>
      <c r="C40">
        <v>33.148016758317503</v>
      </c>
      <c r="D40" t="s">
        <v>12</v>
      </c>
      <c r="E40" s="1">
        <v>18485.662424869101</v>
      </c>
      <c r="F40" s="1">
        <v>0</v>
      </c>
      <c r="G40" t="s">
        <v>11</v>
      </c>
      <c r="H40">
        <v>-9.25700215514213E-2</v>
      </c>
      <c r="I40" s="1">
        <v>0</v>
      </c>
      <c r="J40" t="s">
        <v>10</v>
      </c>
      <c r="K40" s="1">
        <v>21530.197249404901</v>
      </c>
      <c r="L40" s="1">
        <v>0</v>
      </c>
      <c r="M40" t="s">
        <v>9</v>
      </c>
      <c r="N40">
        <v>-0.468002814997588</v>
      </c>
      <c r="O40" s="1">
        <v>0</v>
      </c>
      <c r="Q40">
        <v>21137.620085922801</v>
      </c>
      <c r="R40">
        <v>45125.927381703397</v>
      </c>
      <c r="T40">
        <f t="shared" si="2"/>
        <v>18485.764807853571</v>
      </c>
      <c r="U40">
        <f t="shared" si="3"/>
        <v>21530.714863251549</v>
      </c>
    </row>
    <row r="41" spans="1:21">
      <c r="A41" t="s">
        <v>4</v>
      </c>
      <c r="B41">
        <v>-1.15851641184387</v>
      </c>
      <c r="C41">
        <v>34.1479571222008</v>
      </c>
      <c r="D41" t="s">
        <v>12</v>
      </c>
      <c r="E41" s="1">
        <v>18485.662424869101</v>
      </c>
      <c r="F41" s="1">
        <v>0</v>
      </c>
      <c r="G41" t="s">
        <v>11</v>
      </c>
      <c r="H41">
        <v>-9.25700215514213E-2</v>
      </c>
      <c r="I41" s="1">
        <v>0</v>
      </c>
      <c r="J41" t="s">
        <v>10</v>
      </c>
      <c r="K41" s="1">
        <v>21530.197249404901</v>
      </c>
      <c r="L41" s="1">
        <v>0</v>
      </c>
      <c r="M41" t="s">
        <v>9</v>
      </c>
      <c r="N41">
        <v>-0.468002814997588</v>
      </c>
      <c r="O41" s="1">
        <v>0</v>
      </c>
      <c r="Q41">
        <v>21007.108855152801</v>
      </c>
      <c r="R41">
        <v>49425.013547695497</v>
      </c>
      <c r="T41">
        <f t="shared" si="2"/>
        <v>18485.769668758312</v>
      </c>
      <c r="U41">
        <f t="shared" si="3"/>
        <v>21530.739438346864</v>
      </c>
    </row>
    <row r="42" spans="1:21">
      <c r="A42" t="s">
        <v>4</v>
      </c>
      <c r="B42">
        <v>-1.21298174266724</v>
      </c>
      <c r="C42">
        <v>35.147894367055301</v>
      </c>
      <c r="D42" t="s">
        <v>12</v>
      </c>
      <c r="E42" s="1">
        <v>18485.662424869101</v>
      </c>
      <c r="F42" s="1">
        <v>0</v>
      </c>
      <c r="G42" t="s">
        <v>11</v>
      </c>
      <c r="H42">
        <v>-9.25700215514213E-2</v>
      </c>
      <c r="I42" s="1">
        <v>0</v>
      </c>
      <c r="J42" t="s">
        <v>10</v>
      </c>
      <c r="K42" s="1">
        <v>21530.197249404901</v>
      </c>
      <c r="L42" s="1">
        <v>0</v>
      </c>
      <c r="M42" t="s">
        <v>9</v>
      </c>
      <c r="N42">
        <v>-0.468002814997588</v>
      </c>
      <c r="O42" s="1">
        <v>0</v>
      </c>
      <c r="Q42">
        <v>20973.8923574773</v>
      </c>
      <c r="R42">
        <v>53754.056545654501</v>
      </c>
      <c r="T42">
        <f t="shared" si="2"/>
        <v>18485.774710615162</v>
      </c>
      <c r="U42">
        <f t="shared" si="3"/>
        <v>21530.76492827501</v>
      </c>
    </row>
    <row r="43" spans="1:21">
      <c r="A43" t="s">
        <v>4</v>
      </c>
      <c r="B43">
        <v>-1.26518072635742</v>
      </c>
      <c r="C43">
        <v>36.147826945431497</v>
      </c>
      <c r="D43" t="s">
        <v>12</v>
      </c>
      <c r="E43" s="1">
        <v>18485.662424869101</v>
      </c>
      <c r="F43" s="1">
        <v>0</v>
      </c>
      <c r="G43" t="s">
        <v>11</v>
      </c>
      <c r="H43">
        <v>-9.25700215514213E-2</v>
      </c>
      <c r="I43" s="1">
        <v>0</v>
      </c>
      <c r="J43" t="s">
        <v>10</v>
      </c>
      <c r="K43" s="1">
        <v>21530.197249404901</v>
      </c>
      <c r="L43" s="1">
        <v>0</v>
      </c>
      <c r="M43" t="s">
        <v>9</v>
      </c>
      <c r="N43">
        <v>-0.468002814997588</v>
      </c>
      <c r="O43" s="1">
        <v>0</v>
      </c>
      <c r="Q43">
        <v>20639.2765139861</v>
      </c>
      <c r="R43">
        <v>55367.9720078354</v>
      </c>
      <c r="T43">
        <f t="shared" si="2"/>
        <v>18485.779542676206</v>
      </c>
      <c r="U43">
        <f t="shared" si="3"/>
        <v>21530.789357546317</v>
      </c>
    </row>
    <row r="44" spans="1:21">
      <c r="A44" t="s">
        <v>4</v>
      </c>
      <c r="B44">
        <v>-1.31952199669505</v>
      </c>
      <c r="C44">
        <v>37.147757123870498</v>
      </c>
      <c r="D44" t="s">
        <v>12</v>
      </c>
      <c r="E44" s="1">
        <v>18485.662424869101</v>
      </c>
      <c r="F44" s="1">
        <v>0</v>
      </c>
      <c r="G44" t="s">
        <v>11</v>
      </c>
      <c r="H44">
        <v>-9.25700215514213E-2</v>
      </c>
      <c r="I44" s="1">
        <v>0</v>
      </c>
      <c r="J44" t="s">
        <v>10</v>
      </c>
      <c r="K44" s="1">
        <v>21530.197249404901</v>
      </c>
      <c r="L44" s="1">
        <v>0</v>
      </c>
      <c r="M44" t="s">
        <v>9</v>
      </c>
      <c r="N44">
        <v>-0.468002814997588</v>
      </c>
      <c r="O44" s="1">
        <v>0</v>
      </c>
      <c r="Q44">
        <v>20636.715552633399</v>
      </c>
      <c r="R44">
        <v>59830.202737262698</v>
      </c>
      <c r="T44">
        <f t="shared" si="2"/>
        <v>18485.784573048772</v>
      </c>
      <c r="U44">
        <f t="shared" si="3"/>
        <v>21530.814789413806</v>
      </c>
    </row>
    <row r="45" spans="1:21">
      <c r="A45" t="s">
        <v>4</v>
      </c>
      <c r="B45">
        <v>-1.3726769140632</v>
      </c>
      <c r="C45">
        <v>38.1476813352919</v>
      </c>
      <c r="D45" t="s">
        <v>12</v>
      </c>
      <c r="E45" s="1">
        <v>18485.662424869101</v>
      </c>
      <c r="F45" s="1">
        <v>0</v>
      </c>
      <c r="G45" t="s">
        <v>11</v>
      </c>
      <c r="H45">
        <v>-9.25700215514213E-2</v>
      </c>
      <c r="I45" s="1">
        <v>0</v>
      </c>
      <c r="J45" t="s">
        <v>10</v>
      </c>
      <c r="K45" s="1">
        <v>21530.197249404901</v>
      </c>
      <c r="L45" s="1">
        <v>0</v>
      </c>
      <c r="M45" t="s">
        <v>9</v>
      </c>
      <c r="N45">
        <v>-0.468002814997588</v>
      </c>
      <c r="O45" s="1">
        <v>0</v>
      </c>
      <c r="Q45">
        <v>20411.751434905</v>
      </c>
      <c r="R45">
        <v>58882.652150234702</v>
      </c>
      <c r="T45">
        <f t="shared" si="2"/>
        <v>18485.78949360062</v>
      </c>
      <c r="U45">
        <f t="shared" si="3"/>
        <v>21530.839666064763</v>
      </c>
    </row>
    <row r="46" spans="1:21">
      <c r="A46" t="s">
        <v>4</v>
      </c>
      <c r="B46">
        <v>-1.4335667197064701</v>
      </c>
      <c r="C46">
        <v>39.1476019043034</v>
      </c>
      <c r="D46" t="s">
        <v>12</v>
      </c>
      <c r="E46" s="1">
        <v>18485.662424869101</v>
      </c>
      <c r="F46" s="1">
        <v>0</v>
      </c>
      <c r="G46" t="s">
        <v>11</v>
      </c>
      <c r="H46">
        <v>-9.25700215514213E-2</v>
      </c>
      <c r="I46" s="1">
        <v>0</v>
      </c>
      <c r="J46" t="s">
        <v>10</v>
      </c>
      <c r="K46" s="1">
        <v>21530.197249404901</v>
      </c>
      <c r="L46" s="1">
        <v>0</v>
      </c>
      <c r="M46" t="s">
        <v>9</v>
      </c>
      <c r="N46">
        <v>-0.468002814997588</v>
      </c>
      <c r="O46" s="1">
        <v>0</v>
      </c>
      <c r="Q46">
        <v>20458.323133709899</v>
      </c>
      <c r="R46">
        <v>70416.477319963495</v>
      </c>
      <c r="T46">
        <f t="shared" si="2"/>
        <v>18485.795130171238</v>
      </c>
      <c r="U46">
        <f t="shared" si="3"/>
        <v>21530.868162665211</v>
      </c>
    </row>
    <row r="47" spans="1:21">
      <c r="A47" t="s">
        <v>4</v>
      </c>
      <c r="B47">
        <v>-1.4899919440173801</v>
      </c>
      <c r="C47">
        <v>40.147517157498697</v>
      </c>
      <c r="D47" t="s">
        <v>12</v>
      </c>
      <c r="E47" s="1">
        <v>18485.662424869101</v>
      </c>
      <c r="F47" s="1">
        <v>0</v>
      </c>
      <c r="G47" t="s">
        <v>11</v>
      </c>
      <c r="H47">
        <v>-9.25700215514213E-2</v>
      </c>
      <c r="I47" s="1">
        <v>0</v>
      </c>
      <c r="J47" t="s">
        <v>10</v>
      </c>
      <c r="K47" s="1">
        <v>21530.197249404901</v>
      </c>
      <c r="L47" s="1">
        <v>0</v>
      </c>
      <c r="M47" t="s">
        <v>9</v>
      </c>
      <c r="N47">
        <v>-0.468002814997588</v>
      </c>
      <c r="O47" s="1">
        <v>0</v>
      </c>
      <c r="Q47">
        <v>20137.497021568899</v>
      </c>
      <c r="R47">
        <v>68854.623961096295</v>
      </c>
      <c r="T47">
        <f t="shared" si="2"/>
        <v>18485.80035345547</v>
      </c>
      <c r="U47">
        <f t="shared" si="3"/>
        <v>21530.894569829023</v>
      </c>
    </row>
    <row r="48" spans="1:21">
      <c r="A48" t="s">
        <v>4</v>
      </c>
      <c r="B48">
        <v>-1.54696648469913</v>
      </c>
      <c r="C48">
        <v>41.147427430804001</v>
      </c>
      <c r="D48" t="s">
        <v>12</v>
      </c>
      <c r="E48" s="1">
        <v>18485.662424869101</v>
      </c>
      <c r="F48" s="1">
        <v>0</v>
      </c>
      <c r="G48" t="s">
        <v>11</v>
      </c>
      <c r="H48">
        <v>-9.25700215514213E-2</v>
      </c>
      <c r="I48" s="1">
        <v>0</v>
      </c>
      <c r="J48" t="s">
        <v>10</v>
      </c>
      <c r="K48" s="1">
        <v>21530.197249404901</v>
      </c>
      <c r="L48" s="1">
        <v>0</v>
      </c>
      <c r="M48" t="s">
        <v>9</v>
      </c>
      <c r="N48">
        <v>-0.468002814997588</v>
      </c>
      <c r="O48" s="1">
        <v>0</v>
      </c>
      <c r="Q48">
        <v>20076.9999660949</v>
      </c>
      <c r="R48">
        <v>68391.835919790799</v>
      </c>
      <c r="T48">
        <f t="shared" si="2"/>
        <v>18485.805627589929</v>
      </c>
      <c r="U48">
        <f t="shared" si="3"/>
        <v>21530.921234074445</v>
      </c>
    </row>
    <row r="49" spans="1:21">
      <c r="A49" t="s">
        <v>4</v>
      </c>
      <c r="B49">
        <v>-1.60289966964964</v>
      </c>
      <c r="C49">
        <v>42.147333820944503</v>
      </c>
      <c r="D49" t="s">
        <v>12</v>
      </c>
      <c r="E49" s="1">
        <v>18485.662424869101</v>
      </c>
      <c r="F49" s="1">
        <v>0</v>
      </c>
      <c r="G49" t="s">
        <v>11</v>
      </c>
      <c r="H49">
        <v>-9.25700215514213E-2</v>
      </c>
      <c r="I49" s="1">
        <v>0</v>
      </c>
      <c r="J49" t="s">
        <v>10</v>
      </c>
      <c r="K49" s="1">
        <v>21530.197249404901</v>
      </c>
      <c r="L49" s="1">
        <v>0</v>
      </c>
      <c r="M49" t="s">
        <v>9</v>
      </c>
      <c r="N49">
        <v>-0.468002814997588</v>
      </c>
      <c r="O49" s="1">
        <v>0</v>
      </c>
      <c r="Q49">
        <v>19998.581366472899</v>
      </c>
      <c r="R49">
        <v>68442.223528352799</v>
      </c>
      <c r="T49">
        <f t="shared" si="2"/>
        <v>18485.810805326066</v>
      </c>
      <c r="U49">
        <f t="shared" si="3"/>
        <v>21530.947410962453</v>
      </c>
    </row>
    <row r="50" spans="1:21">
      <c r="A50" t="s">
        <v>4</v>
      </c>
      <c r="B50">
        <v>-1.65912751896066</v>
      </c>
      <c r="C50">
        <v>43.147235749176403</v>
      </c>
      <c r="D50" t="s">
        <v>12</v>
      </c>
      <c r="E50" s="1">
        <v>18485.662424869101</v>
      </c>
      <c r="F50" s="1">
        <v>0</v>
      </c>
      <c r="G50" t="s">
        <v>11</v>
      </c>
      <c r="H50">
        <v>-9.25700215514213E-2</v>
      </c>
      <c r="I50" s="1">
        <v>0</v>
      </c>
      <c r="J50" t="s">
        <v>10</v>
      </c>
      <c r="K50" s="1">
        <v>21530.197249404901</v>
      </c>
      <c r="L50" s="1">
        <v>0</v>
      </c>
      <c r="M50" t="s">
        <v>9</v>
      </c>
      <c r="N50">
        <v>-0.468002814997588</v>
      </c>
      <c r="O50" s="1">
        <v>0</v>
      </c>
      <c r="Q50">
        <v>19922.934491940701</v>
      </c>
      <c r="R50">
        <v>69489.930008984695</v>
      </c>
      <c r="T50">
        <f t="shared" si="2"/>
        <v>18485.816010339287</v>
      </c>
      <c r="U50">
        <f t="shared" si="3"/>
        <v>21530.973725754215</v>
      </c>
    </row>
    <row r="51" spans="1:21">
      <c r="A51" t="s">
        <v>4</v>
      </c>
      <c r="B51">
        <v>-1.7132333158563</v>
      </c>
      <c r="C51">
        <v>44.147128510700703</v>
      </c>
      <c r="D51" t="s">
        <v>12</v>
      </c>
      <c r="E51" s="1">
        <v>18485.662424869101</v>
      </c>
      <c r="F51" s="1">
        <v>0</v>
      </c>
      <c r="G51" t="s">
        <v>11</v>
      </c>
      <c r="H51">
        <v>-9.25700215514213E-2</v>
      </c>
      <c r="I51" s="1">
        <v>0</v>
      </c>
      <c r="J51" t="s">
        <v>10</v>
      </c>
      <c r="K51" s="1">
        <v>21530.197249404901</v>
      </c>
      <c r="L51" s="1">
        <v>0</v>
      </c>
      <c r="M51" t="s">
        <v>9</v>
      </c>
      <c r="N51">
        <v>-0.468002814997588</v>
      </c>
      <c r="O51" s="1">
        <v>0</v>
      </c>
      <c r="Q51">
        <v>19586.3907042887</v>
      </c>
      <c r="R51">
        <v>62424.971743486902</v>
      </c>
      <c r="T51">
        <f t="shared" si="2"/>
        <v>18485.821018914074</v>
      </c>
      <c r="U51">
        <f t="shared" si="3"/>
        <v>21530.999047419467</v>
      </c>
    </row>
    <row r="52" spans="1:21">
      <c r="A52" t="s">
        <v>4</v>
      </c>
      <c r="B52">
        <v>-1.77162518681046</v>
      </c>
      <c r="C52">
        <v>45.147022562661398</v>
      </c>
      <c r="D52" t="s">
        <v>12</v>
      </c>
      <c r="E52" s="1">
        <v>18485.662424869101</v>
      </c>
      <c r="F52" s="1">
        <v>0</v>
      </c>
      <c r="G52" t="s">
        <v>11</v>
      </c>
      <c r="H52">
        <v>-9.25700215514213E-2</v>
      </c>
      <c r="I52" s="1">
        <v>0</v>
      </c>
      <c r="J52" t="s">
        <v>10</v>
      </c>
      <c r="K52" s="1">
        <v>21530.197249404901</v>
      </c>
      <c r="L52" s="1">
        <v>0</v>
      </c>
      <c r="M52" t="s">
        <v>9</v>
      </c>
      <c r="N52">
        <v>-0.468002814997588</v>
      </c>
      <c r="O52" s="1">
        <v>0</v>
      </c>
      <c r="Q52">
        <v>19889.927079737601</v>
      </c>
      <c r="R52">
        <v>68584.551776823995</v>
      </c>
      <c r="T52">
        <f t="shared" si="2"/>
        <v>18485.826424250823</v>
      </c>
      <c r="U52">
        <f t="shared" si="3"/>
        <v>21531.026374979447</v>
      </c>
    </row>
    <row r="53" spans="1:21">
      <c r="A53" t="s">
        <v>4</v>
      </c>
      <c r="B53">
        <v>-1.8236323092595801</v>
      </c>
      <c r="C53">
        <v>46.146911725352403</v>
      </c>
      <c r="D53" t="s">
        <v>12</v>
      </c>
      <c r="E53" s="1">
        <v>18485.662424869101</v>
      </c>
      <c r="F53" s="1">
        <v>0</v>
      </c>
      <c r="G53" t="s">
        <v>11</v>
      </c>
      <c r="H53">
        <v>-9.25700215514213E-2</v>
      </c>
      <c r="I53" s="1">
        <v>0</v>
      </c>
      <c r="J53" t="s">
        <v>10</v>
      </c>
      <c r="K53" s="1">
        <v>21530.197249404901</v>
      </c>
      <c r="L53" s="1">
        <v>0</v>
      </c>
      <c r="M53" t="s">
        <v>9</v>
      </c>
      <c r="N53">
        <v>-0.468002814997588</v>
      </c>
      <c r="O53" s="1">
        <v>0</v>
      </c>
      <c r="Q53">
        <v>19692.732038075501</v>
      </c>
      <c r="R53">
        <v>63507.940122484702</v>
      </c>
      <c r="T53">
        <f t="shared" si="2"/>
        <v>18485.831238551269</v>
      </c>
      <c r="U53">
        <f t="shared" si="3"/>
        <v>21531.050714459154</v>
      </c>
    </row>
    <row r="54" spans="1:21">
      <c r="A54" t="s">
        <v>4</v>
      </c>
      <c r="B54">
        <v>-1.8761745085581101</v>
      </c>
      <c r="C54">
        <v>47.146796706693898</v>
      </c>
      <c r="D54" t="s">
        <v>12</v>
      </c>
      <c r="E54" s="1">
        <v>18485.662424869101</v>
      </c>
      <c r="F54" s="1">
        <v>0</v>
      </c>
      <c r="G54" t="s">
        <v>11</v>
      </c>
      <c r="H54">
        <v>-9.25700215514213E-2</v>
      </c>
      <c r="I54" s="1">
        <v>0</v>
      </c>
      <c r="J54" t="s">
        <v>10</v>
      </c>
      <c r="K54" s="1">
        <v>21530.197249404901</v>
      </c>
      <c r="L54" s="1">
        <v>0</v>
      </c>
      <c r="M54" t="s">
        <v>9</v>
      </c>
      <c r="N54">
        <v>-0.468002814997588</v>
      </c>
      <c r="O54" s="1">
        <v>0</v>
      </c>
      <c r="Q54">
        <v>19622.849308565201</v>
      </c>
      <c r="R54">
        <v>65158.2229416884</v>
      </c>
      <c r="T54">
        <f t="shared" si="2"/>
        <v>18485.836102383793</v>
      </c>
      <c r="U54">
        <f t="shared" si="3"/>
        <v>21531.075304356331</v>
      </c>
    </row>
    <row r="55" spans="1:21">
      <c r="A55" t="s">
        <v>4</v>
      </c>
      <c r="B55">
        <v>-1.92430723967974</v>
      </c>
      <c r="C55">
        <v>48.1466747373929</v>
      </c>
      <c r="D55" t="s">
        <v>12</v>
      </c>
      <c r="E55" s="1">
        <v>18485.662424869101</v>
      </c>
      <c r="F55" s="1">
        <v>0</v>
      </c>
      <c r="G55" t="s">
        <v>11</v>
      </c>
      <c r="H55">
        <v>-9.25700215514213E-2</v>
      </c>
      <c r="I55" s="1">
        <v>0</v>
      </c>
      <c r="J55" t="s">
        <v>10</v>
      </c>
      <c r="K55" s="1">
        <v>21530.197249404901</v>
      </c>
      <c r="L55" s="1">
        <v>0</v>
      </c>
      <c r="M55" t="s">
        <v>9</v>
      </c>
      <c r="N55">
        <v>-0.468002814997588</v>
      </c>
      <c r="O55" s="1">
        <v>0</v>
      </c>
      <c r="Q55">
        <v>19269.502302011399</v>
      </c>
      <c r="R55">
        <v>65651.002017614097</v>
      </c>
      <c r="T55">
        <f t="shared" si="2"/>
        <v>18485.840558031749</v>
      </c>
      <c r="U55">
        <f t="shared" si="3"/>
        <v>21531.09783060999</v>
      </c>
    </row>
    <row r="56" spans="1:21">
      <c r="A56" t="s">
        <v>4</v>
      </c>
      <c r="B56">
        <v>-1.97487538299791</v>
      </c>
      <c r="C56">
        <v>49.146549881502999</v>
      </c>
      <c r="D56" t="s">
        <v>12</v>
      </c>
      <c r="E56" s="1">
        <v>18485.662424869101</v>
      </c>
      <c r="F56" s="1">
        <v>0</v>
      </c>
      <c r="G56" t="s">
        <v>11</v>
      </c>
      <c r="H56">
        <v>-9.25700215514213E-2</v>
      </c>
      <c r="I56" s="1">
        <v>0</v>
      </c>
      <c r="J56" t="s">
        <v>10</v>
      </c>
      <c r="K56" s="1">
        <v>21530.197249404901</v>
      </c>
      <c r="L56" s="1">
        <v>0</v>
      </c>
      <c r="M56" t="s">
        <v>9</v>
      </c>
      <c r="N56">
        <v>-0.468002814997588</v>
      </c>
      <c r="O56" s="1">
        <v>0</v>
      </c>
      <c r="Q56">
        <v>19372.5464618226</v>
      </c>
      <c r="R56">
        <v>67011.975907928398</v>
      </c>
      <c r="T56">
        <f t="shared" si="2"/>
        <v>18485.845239125865</v>
      </c>
      <c r="U56">
        <f t="shared" si="3"/>
        <v>21531.121496643413</v>
      </c>
    </row>
    <row r="57" spans="1:21">
      <c r="A57" t="s">
        <v>4</v>
      </c>
      <c r="B57">
        <v>-2.0208185819616902</v>
      </c>
      <c r="C57">
        <v>50.146418852724103</v>
      </c>
      <c r="D57" t="s">
        <v>12</v>
      </c>
      <c r="E57" s="1">
        <v>18485.662424869101</v>
      </c>
      <c r="F57" s="1">
        <v>0</v>
      </c>
      <c r="G57" t="s">
        <v>11</v>
      </c>
      <c r="H57">
        <v>-9.25700215514213E-2</v>
      </c>
      <c r="I57" s="1">
        <v>0</v>
      </c>
      <c r="J57" t="s">
        <v>10</v>
      </c>
      <c r="K57" s="1">
        <v>21530.197249404901</v>
      </c>
      <c r="L57" s="1">
        <v>0</v>
      </c>
      <c r="M57" t="s">
        <v>9</v>
      </c>
      <c r="N57">
        <v>-0.468002814997588</v>
      </c>
      <c r="O57" s="1">
        <v>0</v>
      </c>
      <c r="Q57">
        <v>19123.2637540701</v>
      </c>
      <c r="R57">
        <v>66098.087923904095</v>
      </c>
      <c r="T57">
        <f t="shared" si="2"/>
        <v>18485.849492088782</v>
      </c>
      <c r="U57">
        <f t="shared" si="3"/>
        <v>21531.142998189858</v>
      </c>
    </row>
    <row r="58" spans="1:21">
      <c r="A58" t="s">
        <v>4</v>
      </c>
      <c r="B58">
        <v>-2.0668497098073</v>
      </c>
      <c r="C58">
        <v>51.1462828568717</v>
      </c>
      <c r="D58" t="s">
        <v>12</v>
      </c>
      <c r="E58" s="1">
        <v>18485.662424869101</v>
      </c>
      <c r="F58" s="1">
        <v>0</v>
      </c>
      <c r="G58" t="s">
        <v>11</v>
      </c>
      <c r="H58">
        <v>-9.25700215514213E-2</v>
      </c>
      <c r="I58" s="1">
        <v>0</v>
      </c>
      <c r="J58" t="s">
        <v>10</v>
      </c>
      <c r="K58" s="1">
        <v>21530.197249404901</v>
      </c>
      <c r="L58" s="1">
        <v>0</v>
      </c>
      <c r="M58" t="s">
        <v>9</v>
      </c>
      <c r="N58">
        <v>-0.468002814997588</v>
      </c>
      <c r="O58" s="1">
        <v>0</v>
      </c>
      <c r="Q58">
        <v>19029.858194059201</v>
      </c>
      <c r="R58">
        <v>68639.624194880205</v>
      </c>
      <c r="T58">
        <f t="shared" si="2"/>
        <v>18485.853753191281</v>
      </c>
      <c r="U58">
        <f t="shared" si="3"/>
        <v>21531.164540887268</v>
      </c>
    </row>
    <row r="59" spans="1:21">
      <c r="A59" t="s">
        <v>4</v>
      </c>
      <c r="B59">
        <v>-2.1118093461886902</v>
      </c>
      <c r="C59">
        <v>52.146142001776198</v>
      </c>
      <c r="D59" t="s">
        <v>12</v>
      </c>
      <c r="E59" s="1">
        <v>18485.662424869101</v>
      </c>
      <c r="F59" s="1">
        <v>0</v>
      </c>
      <c r="G59" t="s">
        <v>11</v>
      </c>
      <c r="H59">
        <v>-9.25700215514213E-2</v>
      </c>
      <c r="I59" s="1">
        <v>0</v>
      </c>
      <c r="J59" t="s">
        <v>10</v>
      </c>
      <c r="K59" s="1">
        <v>21530.197249404901</v>
      </c>
      <c r="L59" s="1">
        <v>0</v>
      </c>
      <c r="M59" t="s">
        <v>9</v>
      </c>
      <c r="N59">
        <v>-0.468002814997588</v>
      </c>
      <c r="O59" s="1">
        <v>0</v>
      </c>
      <c r="Q59">
        <v>18803.6452885291</v>
      </c>
      <c r="R59">
        <v>77052.444296807604</v>
      </c>
      <c r="T59">
        <f t="shared" si="2"/>
        <v>18485.857915105789</v>
      </c>
      <c r="U59">
        <f t="shared" si="3"/>
        <v>21531.185582123657</v>
      </c>
    </row>
    <row r="60" spans="1:21">
      <c r="A60" t="s">
        <v>4</v>
      </c>
      <c r="B60">
        <v>-2.1682147168441199</v>
      </c>
      <c r="C60">
        <v>53.146000819078601</v>
      </c>
      <c r="D60" t="s">
        <v>12</v>
      </c>
      <c r="E60" s="1">
        <v>18485.662424869101</v>
      </c>
      <c r="F60" s="1">
        <v>0</v>
      </c>
      <c r="G60" t="s">
        <v>11</v>
      </c>
      <c r="H60">
        <v>-9.25700215514213E-2</v>
      </c>
      <c r="I60" s="1">
        <v>0</v>
      </c>
      <c r="J60" t="s">
        <v>10</v>
      </c>
      <c r="K60" s="1">
        <v>21530.197249404901</v>
      </c>
      <c r="L60" s="1">
        <v>0</v>
      </c>
      <c r="M60" t="s">
        <v>9</v>
      </c>
      <c r="N60">
        <v>-0.468002814997588</v>
      </c>
      <c r="O60" s="1">
        <v>0</v>
      </c>
      <c r="Q60">
        <v>19177.9600954417</v>
      </c>
      <c r="R60">
        <v>86551.000686367901</v>
      </c>
      <c r="T60">
        <f t="shared" si="2"/>
        <v>18485.863136552165</v>
      </c>
      <c r="U60">
        <f t="shared" si="3"/>
        <v>21531.211979995904</v>
      </c>
    </row>
    <row r="61" spans="1:21">
      <c r="A61" t="s">
        <v>4</v>
      </c>
      <c r="B61">
        <v>-2.2196799301989598</v>
      </c>
      <c r="C61">
        <v>54.1458530691283</v>
      </c>
      <c r="D61" t="s">
        <v>12</v>
      </c>
      <c r="E61" s="1">
        <v>18485.662424869101</v>
      </c>
      <c r="F61" s="1">
        <v>0</v>
      </c>
      <c r="G61" t="s">
        <v>11</v>
      </c>
      <c r="H61">
        <v>-9.25700215514213E-2</v>
      </c>
      <c r="I61" s="1">
        <v>0</v>
      </c>
      <c r="J61" t="s">
        <v>10</v>
      </c>
      <c r="K61" s="1">
        <v>21530.197249404901</v>
      </c>
      <c r="L61" s="1">
        <v>0</v>
      </c>
      <c r="M61" t="s">
        <v>9</v>
      </c>
      <c r="N61">
        <v>-0.468002814997588</v>
      </c>
      <c r="O61" s="1">
        <v>0</v>
      </c>
      <c r="Q61">
        <v>18938.757160819201</v>
      </c>
      <c r="R61">
        <v>85763.505442922295</v>
      </c>
      <c r="T61">
        <f t="shared" si="2"/>
        <v>18485.867900688077</v>
      </c>
      <c r="U61">
        <f t="shared" si="3"/>
        <v>21531.236065860627</v>
      </c>
    </row>
    <row r="62" spans="1:21">
      <c r="A62" t="s">
        <v>4</v>
      </c>
      <c r="B62">
        <v>-2.27717582857461</v>
      </c>
      <c r="C62">
        <v>55.145704027881202</v>
      </c>
      <c r="D62" t="s">
        <v>12</v>
      </c>
      <c r="E62" s="1">
        <v>18485.662424869101</v>
      </c>
      <c r="F62" s="1">
        <v>0</v>
      </c>
      <c r="G62" t="s">
        <v>11</v>
      </c>
      <c r="H62">
        <v>-9.25700215514213E-2</v>
      </c>
      <c r="I62" s="1">
        <v>0</v>
      </c>
      <c r="J62" t="s">
        <v>10</v>
      </c>
      <c r="K62" s="1">
        <v>21530.197249404901</v>
      </c>
      <c r="L62" s="1">
        <v>0</v>
      </c>
      <c r="M62" t="s">
        <v>9</v>
      </c>
      <c r="N62">
        <v>-0.468002814997588</v>
      </c>
      <c r="O62" s="1">
        <v>0</v>
      </c>
      <c r="Q62">
        <v>19284.616099418599</v>
      </c>
      <c r="R62">
        <v>85127.069406037001</v>
      </c>
      <c r="T62">
        <f t="shared" si="2"/>
        <v>18485.873223084629</v>
      </c>
      <c r="U62">
        <f t="shared" si="3"/>
        <v>21531.26297410292</v>
      </c>
    </row>
    <row r="63" spans="1:21">
      <c r="A63" t="s">
        <v>4</v>
      </c>
      <c r="B63">
        <v>-2.3242088896870698</v>
      </c>
      <c r="C63">
        <v>56.145544055359203</v>
      </c>
      <c r="D63" t="s">
        <v>12</v>
      </c>
      <c r="E63" s="1">
        <v>18485.662424869101</v>
      </c>
      <c r="F63" s="1">
        <v>0</v>
      </c>
      <c r="G63" t="s">
        <v>11</v>
      </c>
      <c r="H63">
        <v>-9.25700215514213E-2</v>
      </c>
      <c r="I63" s="1">
        <v>0</v>
      </c>
      <c r="J63" t="s">
        <v>10</v>
      </c>
      <c r="K63" s="1">
        <v>21530.197249404901</v>
      </c>
      <c r="L63" s="1">
        <v>0</v>
      </c>
      <c r="M63" t="s">
        <v>9</v>
      </c>
      <c r="N63">
        <v>-0.468002814997588</v>
      </c>
      <c r="O63" s="1">
        <v>0</v>
      </c>
      <c r="Q63">
        <v>18742.6648919242</v>
      </c>
      <c r="R63">
        <v>83199.180120171601</v>
      </c>
      <c r="T63">
        <f t="shared" si="2"/>
        <v>18485.877576936109</v>
      </c>
      <c r="U63">
        <f t="shared" si="3"/>
        <v>21531.284985707916</v>
      </c>
    </row>
    <row r="64" spans="1:21">
      <c r="A64" t="s">
        <v>4</v>
      </c>
      <c r="B64">
        <v>-2.3796629416648898</v>
      </c>
      <c r="C64">
        <v>57.145386793698798</v>
      </c>
      <c r="D64" t="s">
        <v>12</v>
      </c>
      <c r="E64" s="1">
        <v>18485.662424869101</v>
      </c>
      <c r="F64" s="1">
        <v>0</v>
      </c>
      <c r="G64" t="s">
        <v>11</v>
      </c>
      <c r="H64">
        <v>-9.25700215514213E-2</v>
      </c>
      <c r="I64" s="1">
        <v>0</v>
      </c>
      <c r="J64" t="s">
        <v>10</v>
      </c>
      <c r="K64" s="1">
        <v>21530.197249404901</v>
      </c>
      <c r="L64" s="1">
        <v>0</v>
      </c>
      <c r="M64" t="s">
        <v>9</v>
      </c>
      <c r="N64">
        <v>-0.468002814997588</v>
      </c>
      <c r="O64" s="1">
        <v>0</v>
      </c>
      <c r="Q64">
        <v>19351.282444330202</v>
      </c>
      <c r="R64">
        <v>79189.391705348098</v>
      </c>
      <c r="T64">
        <f t="shared" si="2"/>
        <v>18485.882710318896</v>
      </c>
      <c r="U64">
        <f t="shared" si="3"/>
        <v>21531.310938360344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4"/>
  <sheetViews>
    <sheetView topLeftCell="BS1" workbookViewId="0">
      <selection activeCell="A2" sqref="A2:BX64"/>
    </sheetView>
  </sheetViews>
  <sheetFormatPr baseColWidth="10" defaultRowHeight="15" x14ac:dyDescent="0"/>
  <sheetData>
    <row r="1" spans="1:91">
      <c r="B1" t="s">
        <v>51</v>
      </c>
      <c r="C1" t="s">
        <v>57</v>
      </c>
      <c r="E1" t="s">
        <v>52</v>
      </c>
      <c r="F1" t="s">
        <v>58</v>
      </c>
      <c r="H1" t="s">
        <v>53</v>
      </c>
      <c r="I1" t="s">
        <v>59</v>
      </c>
      <c r="K1" t="s">
        <v>54</v>
      </c>
      <c r="N1" t="s">
        <v>55</v>
      </c>
      <c r="CB1" t="s">
        <v>50</v>
      </c>
      <c r="CC1" t="s">
        <v>49</v>
      </c>
      <c r="CE1" t="s">
        <v>48</v>
      </c>
      <c r="CG1" t="s">
        <v>47</v>
      </c>
      <c r="CH1" t="s">
        <v>46</v>
      </c>
      <c r="CI1" t="s">
        <v>45</v>
      </c>
      <c r="CJ1" t="s">
        <v>44</v>
      </c>
      <c r="CK1" t="s">
        <v>43</v>
      </c>
      <c r="CL1" t="s">
        <v>42</v>
      </c>
      <c r="CM1" t="s">
        <v>41</v>
      </c>
    </row>
    <row r="2" spans="1:91">
      <c r="A2" t="s">
        <v>4</v>
      </c>
      <c r="B2" s="1">
        <v>1.39583489043487E-15</v>
      </c>
      <c r="C2">
        <v>9.2997993627004796E-2</v>
      </c>
      <c r="D2" t="s">
        <v>40</v>
      </c>
      <c r="E2">
        <v>58372.859628343598</v>
      </c>
      <c r="F2">
        <v>3443871.1986843701</v>
      </c>
      <c r="G2" t="s">
        <v>39</v>
      </c>
      <c r="H2" s="1">
        <v>-4.81481851818954E-7</v>
      </c>
      <c r="I2">
        <v>3085972.6684875898</v>
      </c>
      <c r="J2" t="s">
        <v>38</v>
      </c>
      <c r="K2">
        <v>76903.678710825305</v>
      </c>
      <c r="L2" s="1">
        <v>54312677.288127899</v>
      </c>
      <c r="M2" t="s">
        <v>37</v>
      </c>
      <c r="N2" s="1">
        <v>-5.9570837063205296E-7</v>
      </c>
      <c r="O2" s="1">
        <v>48668323.521366797</v>
      </c>
      <c r="P2" t="s">
        <v>36</v>
      </c>
      <c r="Q2">
        <v>-4580.1816084155898</v>
      </c>
      <c r="R2">
        <v>20809.304800571099</v>
      </c>
      <c r="S2" t="s">
        <v>35</v>
      </c>
      <c r="T2" s="1">
        <v>2.4911074544157499E-7</v>
      </c>
      <c r="U2">
        <v>18646.7327492654</v>
      </c>
      <c r="V2" t="s">
        <v>34</v>
      </c>
      <c r="W2" s="1">
        <v>-2525.9742625723902</v>
      </c>
      <c r="X2">
        <v>148926.629655069</v>
      </c>
      <c r="Y2" t="s">
        <v>33</v>
      </c>
      <c r="Z2" s="1">
        <v>3.4384348574726499E-7</v>
      </c>
      <c r="AA2">
        <v>133449.67979665601</v>
      </c>
      <c r="AB2" t="s">
        <v>32</v>
      </c>
      <c r="AC2">
        <v>4647.0501895867801</v>
      </c>
      <c r="AD2">
        <v>22849.323423158799</v>
      </c>
      <c r="AE2" t="s">
        <v>31</v>
      </c>
      <c r="AF2" s="1">
        <v>-2.1127153659229798E-8</v>
      </c>
      <c r="AG2">
        <v>20474.745862801799</v>
      </c>
      <c r="AH2" t="s">
        <v>30</v>
      </c>
      <c r="AI2" s="1">
        <v>2689.6850112397201</v>
      </c>
      <c r="AJ2">
        <v>238449.88003495801</v>
      </c>
      <c r="AK2" t="s">
        <v>29</v>
      </c>
      <c r="AL2" s="1">
        <v>-4.1776363690322899E-7</v>
      </c>
      <c r="AM2">
        <v>213669.37673884499</v>
      </c>
      <c r="AN2" t="s">
        <v>28</v>
      </c>
      <c r="AO2">
        <v>7694.3330387085798</v>
      </c>
      <c r="AP2">
        <v>15662.5778624125</v>
      </c>
      <c r="AQ2" t="s">
        <v>27</v>
      </c>
      <c r="AR2" s="1">
        <v>1.6027982127445301E-7</v>
      </c>
      <c r="AS2">
        <v>14034.870764023201</v>
      </c>
      <c r="AT2" t="s">
        <v>26</v>
      </c>
      <c r="AU2" s="1">
        <v>1354.90839039661</v>
      </c>
      <c r="AV2">
        <v>124103.17939114801</v>
      </c>
      <c r="AW2" t="s">
        <v>25</v>
      </c>
      <c r="AX2" s="1">
        <v>-5.3769647104565599E-7</v>
      </c>
      <c r="AY2">
        <v>111205.964909391</v>
      </c>
      <c r="AZ2" t="s">
        <v>24</v>
      </c>
      <c r="BA2" s="1">
        <v>18393.6645311756</v>
      </c>
      <c r="BB2">
        <v>126438.85680527599</v>
      </c>
      <c r="BC2" t="s">
        <v>23</v>
      </c>
      <c r="BD2" s="1">
        <v>-2.9520275828106702E-7</v>
      </c>
      <c r="BE2">
        <v>113298.910971082</v>
      </c>
      <c r="BF2" t="s">
        <v>22</v>
      </c>
      <c r="BG2">
        <v>21742.603385785598</v>
      </c>
      <c r="BH2">
        <v>5287681.5514189899</v>
      </c>
      <c r="BI2" t="s">
        <v>21</v>
      </c>
      <c r="BJ2" s="1">
        <v>-2.33607664726354E-7</v>
      </c>
      <c r="BK2">
        <v>4738168.1270695096</v>
      </c>
      <c r="BL2" t="s">
        <v>20</v>
      </c>
      <c r="BM2">
        <v>3728.5585726739801</v>
      </c>
      <c r="BN2">
        <v>22228.812838297101</v>
      </c>
      <c r="BO2" t="s">
        <v>19</v>
      </c>
      <c r="BP2" s="1">
        <v>5.9977473125831102E-9</v>
      </c>
      <c r="BQ2">
        <v>19918.720798306898</v>
      </c>
      <c r="BR2" t="s">
        <v>18</v>
      </c>
      <c r="BS2">
        <v>6251.9620648331602</v>
      </c>
      <c r="BT2">
        <v>335288.43341159698</v>
      </c>
      <c r="BU2" t="s">
        <v>17</v>
      </c>
      <c r="BV2" s="1">
        <v>-1.96078739886189E-7</v>
      </c>
      <c r="BW2">
        <v>300444.14610021398</v>
      </c>
      <c r="CB2" s="1">
        <f t="shared" ref="CB2:CB33" si="0">-B2</f>
        <v>-1.39583489043487E-15</v>
      </c>
      <c r="CC2">
        <v>12.18</v>
      </c>
      <c r="CE2">
        <v>10.220000000000001</v>
      </c>
      <c r="CG2">
        <f>CORREL($B2:$B62,$CE2:$CE62)</f>
        <v>-0.45943107159252838</v>
      </c>
      <c r="CH2">
        <f>CORREL($B2:$B61,$CE3:$CE62)</f>
        <v>-0.49078926072914242</v>
      </c>
      <c r="CI2">
        <f>CORREL($B2:$B60,$CE4:$CE62)</f>
        <v>-0.5329065457541039</v>
      </c>
      <c r="CJ2">
        <f>CORREL($B2:$B59,$CE5:$CE62)</f>
        <v>-0.60233402793439561</v>
      </c>
      <c r="CK2">
        <f>CORREL($B2:$B58,$CE6:$CE62)</f>
        <v>-0.64913438451918792</v>
      </c>
      <c r="CL2">
        <f>CORREL($B2:$B57,$CE7:$CE62)</f>
        <v>-0.68938799562048958</v>
      </c>
      <c r="CM2">
        <f>CORREL($B2:$B57,$CE7:$CE62)</f>
        <v>-0.68938799562048958</v>
      </c>
    </row>
    <row r="3" spans="1:91">
      <c r="A3" t="s">
        <v>4</v>
      </c>
      <c r="B3" s="1">
        <v>-1.8752284638586299E-11</v>
      </c>
      <c r="C3">
        <v>9.4378637331298906E-2</v>
      </c>
      <c r="D3" t="s">
        <v>40</v>
      </c>
      <c r="E3">
        <v>58634.488239581602</v>
      </c>
      <c r="F3">
        <v>1710870.72264058</v>
      </c>
      <c r="G3" t="s">
        <v>39</v>
      </c>
      <c r="H3" s="1">
        <v>-4.47349417937305E-7</v>
      </c>
      <c r="I3">
        <v>2842644.11433791</v>
      </c>
      <c r="J3" t="s">
        <v>38</v>
      </c>
      <c r="K3">
        <v>76393.230963612907</v>
      </c>
      <c r="L3" s="1">
        <v>28135240.863759499</v>
      </c>
      <c r="M3" t="s">
        <v>37</v>
      </c>
      <c r="N3" s="1">
        <v>-5.4475910483678104E-7</v>
      </c>
      <c r="O3" s="1">
        <v>45120670.649131998</v>
      </c>
      <c r="P3" t="s">
        <v>36</v>
      </c>
      <c r="Q3">
        <v>-4592.3629661331297</v>
      </c>
      <c r="R3">
        <v>10658.867140668501</v>
      </c>
      <c r="S3" t="s">
        <v>35</v>
      </c>
      <c r="T3" s="1">
        <v>2.30735902343872E-7</v>
      </c>
      <c r="U3">
        <v>17257.897586926501</v>
      </c>
      <c r="V3" t="s">
        <v>34</v>
      </c>
      <c r="W3" s="1">
        <v>-2684.0924414047199</v>
      </c>
      <c r="X3">
        <v>82795.849849748702</v>
      </c>
      <c r="Y3" t="s">
        <v>33</v>
      </c>
      <c r="Z3" s="1">
        <v>3.24457944683466E-7</v>
      </c>
      <c r="AA3">
        <v>125011.76639514499</v>
      </c>
      <c r="AB3" t="s">
        <v>32</v>
      </c>
      <c r="AC3">
        <v>4698.5222398040696</v>
      </c>
      <c r="AD3">
        <v>11494.905989675</v>
      </c>
      <c r="AE3" t="s">
        <v>31</v>
      </c>
      <c r="AF3" s="1">
        <v>-2.0254909951042501E-8</v>
      </c>
      <c r="AG3">
        <v>18897.320705256901</v>
      </c>
      <c r="AH3" t="s">
        <v>30</v>
      </c>
      <c r="AI3" s="1">
        <v>2738.8333516866301</v>
      </c>
      <c r="AJ3">
        <v>119645.914108585</v>
      </c>
      <c r="AK3" t="s">
        <v>29</v>
      </c>
      <c r="AL3" s="1">
        <v>-3.8614327738415598E-7</v>
      </c>
      <c r="AM3">
        <v>197128.04126499401</v>
      </c>
      <c r="AN3" t="s">
        <v>28</v>
      </c>
      <c r="AO3">
        <v>7761.6536691976198</v>
      </c>
      <c r="AP3">
        <v>7814.0628322932898</v>
      </c>
      <c r="AQ3" t="s">
        <v>27</v>
      </c>
      <c r="AR3" s="1">
        <v>1.46753057700275E-7</v>
      </c>
      <c r="AS3">
        <v>12936.8087926358</v>
      </c>
      <c r="AT3" t="s">
        <v>26</v>
      </c>
      <c r="AU3" s="1">
        <v>1355.3911082790901</v>
      </c>
      <c r="AV3">
        <v>60077.459490485599</v>
      </c>
      <c r="AW3" t="s">
        <v>25</v>
      </c>
      <c r="AX3" s="1">
        <v>-4.9327939795434399E-7</v>
      </c>
      <c r="AY3">
        <v>102018.204075039</v>
      </c>
      <c r="AZ3" t="s">
        <v>24</v>
      </c>
      <c r="BA3" s="1">
        <v>18485.662273114402</v>
      </c>
      <c r="BB3">
        <v>62963.048912689803</v>
      </c>
      <c r="BC3" t="s">
        <v>23</v>
      </c>
      <c r="BD3" s="1">
        <v>-2.73375599649573E-7</v>
      </c>
      <c r="BE3">
        <v>104404.243161523</v>
      </c>
      <c r="BF3" t="s">
        <v>22</v>
      </c>
      <c r="BG3">
        <v>21530.222711387101</v>
      </c>
      <c r="BH3">
        <v>2681347.3548690998</v>
      </c>
      <c r="BI3" t="s">
        <v>21</v>
      </c>
      <c r="BJ3" s="1">
        <v>-2.1275430696988999E-7</v>
      </c>
      <c r="BK3">
        <v>4378508.0193486698</v>
      </c>
      <c r="BL3" t="s">
        <v>20</v>
      </c>
      <c r="BM3">
        <v>3705.7379013104801</v>
      </c>
      <c r="BN3">
        <v>11002.4676928383</v>
      </c>
      <c r="BO3" t="s">
        <v>19</v>
      </c>
      <c r="BP3" s="1">
        <v>5.8557249370758096E-9</v>
      </c>
      <c r="BQ3">
        <v>18337.550299263301</v>
      </c>
      <c r="BR3" t="s">
        <v>18</v>
      </c>
      <c r="BS3">
        <v>6247.4077344760199</v>
      </c>
      <c r="BT3">
        <v>171847.387765516</v>
      </c>
      <c r="BU3" t="s">
        <v>17</v>
      </c>
      <c r="BV3" s="1">
        <v>-1.8142476180667699E-7</v>
      </c>
      <c r="BW3">
        <v>278093.11653600499</v>
      </c>
      <c r="CB3" s="1">
        <f t="shared" si="0"/>
        <v>1.8752284638586299E-11</v>
      </c>
      <c r="CC3">
        <v>12.18</v>
      </c>
      <c r="CE3">
        <v>10.220000000000001</v>
      </c>
    </row>
    <row r="4" spans="1:91">
      <c r="A4" t="s">
        <v>4</v>
      </c>
      <c r="B4" s="1">
        <v>-1.6687128814625299E-9</v>
      </c>
      <c r="C4">
        <v>0.103863928012461</v>
      </c>
      <c r="D4" t="s">
        <v>40</v>
      </c>
      <c r="E4">
        <v>58634.488239581602</v>
      </c>
      <c r="F4" s="1">
        <v>0</v>
      </c>
      <c r="G4" t="s">
        <v>39</v>
      </c>
      <c r="H4" s="1">
        <v>-8.1985806121335997E-7</v>
      </c>
      <c r="I4">
        <v>2611716.5210438101</v>
      </c>
      <c r="J4" t="s">
        <v>38</v>
      </c>
      <c r="K4">
        <v>76393.230963612907</v>
      </c>
      <c r="L4" s="1">
        <v>0</v>
      </c>
      <c r="M4" t="s">
        <v>37</v>
      </c>
      <c r="N4" s="1">
        <v>-6.4019834143351498E-6</v>
      </c>
      <c r="O4" s="1">
        <v>42830203.6557317</v>
      </c>
      <c r="P4" t="s">
        <v>36</v>
      </c>
      <c r="Q4">
        <v>-4592.3629661331297</v>
      </c>
      <c r="R4" s="1">
        <v>0</v>
      </c>
      <c r="S4" t="s">
        <v>35</v>
      </c>
      <c r="T4" s="1">
        <v>4.6036227694861202E-7</v>
      </c>
      <c r="U4">
        <v>15923.5350319754</v>
      </c>
      <c r="V4" t="s">
        <v>34</v>
      </c>
      <c r="W4" s="1">
        <v>-2684.0924414047199</v>
      </c>
      <c r="X4" s="1">
        <v>0</v>
      </c>
      <c r="Y4" t="s">
        <v>33</v>
      </c>
      <c r="Z4" s="1">
        <v>5.8292948850819498E-7</v>
      </c>
      <c r="AA4">
        <v>117712.163642905</v>
      </c>
      <c r="AB4" t="s">
        <v>32</v>
      </c>
      <c r="AC4">
        <v>4698.5222398040696</v>
      </c>
      <c r="AD4" s="1">
        <v>0</v>
      </c>
      <c r="AE4" t="s">
        <v>31</v>
      </c>
      <c r="AF4" s="1">
        <v>-1.7296364069921198E-8</v>
      </c>
      <c r="AG4">
        <v>17307.9417396305</v>
      </c>
      <c r="AH4" t="s">
        <v>30</v>
      </c>
      <c r="AI4" s="1">
        <v>2738.8333516866301</v>
      </c>
      <c r="AJ4" s="1">
        <v>0</v>
      </c>
      <c r="AK4" t="s">
        <v>29</v>
      </c>
      <c r="AL4" s="1">
        <v>-5.9610545640046298E-7</v>
      </c>
      <c r="AM4">
        <v>183514.04047553</v>
      </c>
      <c r="AN4" t="s">
        <v>28</v>
      </c>
      <c r="AO4">
        <v>7761.6536691976198</v>
      </c>
      <c r="AP4" s="1">
        <v>0</v>
      </c>
      <c r="AQ4" t="s">
        <v>27</v>
      </c>
      <c r="AR4" s="1">
        <v>1.5137289615869401E-7</v>
      </c>
      <c r="AS4">
        <v>11872.450182352401</v>
      </c>
      <c r="AT4" t="s">
        <v>26</v>
      </c>
      <c r="AU4" s="1">
        <v>1355.3911082790901</v>
      </c>
      <c r="AV4" s="1">
        <v>0</v>
      </c>
      <c r="AW4" t="s">
        <v>25</v>
      </c>
      <c r="AX4" s="1">
        <v>-4.4132287293336501E-7</v>
      </c>
      <c r="AY4">
        <v>94639.929707951596</v>
      </c>
      <c r="AZ4" t="s">
        <v>24</v>
      </c>
      <c r="BA4" s="1">
        <v>18485.662273114402</v>
      </c>
      <c r="BB4" s="1">
        <v>0</v>
      </c>
      <c r="BC4" t="s">
        <v>23</v>
      </c>
      <c r="BD4" s="1">
        <v>-4.48147598884195E-7</v>
      </c>
      <c r="BE4">
        <v>96019.963179175698</v>
      </c>
      <c r="BF4" t="s">
        <v>22</v>
      </c>
      <c r="BG4">
        <v>21530.222711387101</v>
      </c>
      <c r="BH4" s="1">
        <v>0</v>
      </c>
      <c r="BI4" t="s">
        <v>21</v>
      </c>
      <c r="BJ4" s="1">
        <v>-1.5801062323970999E-6</v>
      </c>
      <c r="BK4">
        <v>4031390.4796702</v>
      </c>
      <c r="BL4" t="s">
        <v>20</v>
      </c>
      <c r="BM4">
        <v>3705.7379013104801</v>
      </c>
      <c r="BN4" s="1">
        <v>0</v>
      </c>
      <c r="BO4" t="s">
        <v>19</v>
      </c>
      <c r="BP4" s="1">
        <v>5.8971809267086001E-8</v>
      </c>
      <c r="BQ4">
        <v>16823.705520176001</v>
      </c>
      <c r="BR4" t="s">
        <v>18</v>
      </c>
      <c r="BS4">
        <v>6247.4077344760199</v>
      </c>
      <c r="BT4" s="1">
        <v>0</v>
      </c>
      <c r="BU4" t="s">
        <v>17</v>
      </c>
      <c r="BV4" s="1">
        <v>-4.6646161615914E-8</v>
      </c>
      <c r="BW4">
        <v>255260.62446153499</v>
      </c>
      <c r="CB4" s="1">
        <f t="shared" si="0"/>
        <v>1.6687128814625299E-9</v>
      </c>
      <c r="CC4">
        <v>10.45</v>
      </c>
      <c r="CE4">
        <v>12.18</v>
      </c>
      <c r="CG4" t="s">
        <v>47</v>
      </c>
      <c r="CH4" t="s">
        <v>46</v>
      </c>
      <c r="CI4" t="s">
        <v>45</v>
      </c>
      <c r="CJ4" t="s">
        <v>44</v>
      </c>
      <c r="CK4" t="s">
        <v>43</v>
      </c>
      <c r="CL4" t="s">
        <v>42</v>
      </c>
      <c r="CM4" t="s">
        <v>41</v>
      </c>
    </row>
    <row r="5" spans="1:91">
      <c r="A5" t="s">
        <v>4</v>
      </c>
      <c r="B5" s="1">
        <v>-3.8641137145066498E-8</v>
      </c>
      <c r="C5">
        <v>0.114395561149827</v>
      </c>
      <c r="D5" t="s">
        <v>40</v>
      </c>
      <c r="E5">
        <v>58634.488239581602</v>
      </c>
      <c r="F5" s="1">
        <v>0</v>
      </c>
      <c r="G5" t="s">
        <v>39</v>
      </c>
      <c r="H5" s="1">
        <v>-9.0572167055791692E-6</v>
      </c>
      <c r="I5">
        <v>2399850.0967242699</v>
      </c>
      <c r="J5" t="s">
        <v>38</v>
      </c>
      <c r="K5">
        <v>76393.230963612907</v>
      </c>
      <c r="L5" s="1">
        <v>0</v>
      </c>
      <c r="M5" t="s">
        <v>37</v>
      </c>
      <c r="N5" s="1">
        <v>-7.6522530733259394E-5</v>
      </c>
      <c r="O5" s="1">
        <v>41064485.913641401</v>
      </c>
      <c r="P5" t="s">
        <v>36</v>
      </c>
      <c r="Q5">
        <v>-4592.3629661331297</v>
      </c>
      <c r="R5" s="1">
        <v>0</v>
      </c>
      <c r="S5" t="s">
        <v>35</v>
      </c>
      <c r="T5" s="1">
        <v>-1.87470431762944E-6</v>
      </c>
      <c r="U5">
        <v>14675.8992177276</v>
      </c>
      <c r="V5" t="s">
        <v>34</v>
      </c>
      <c r="W5" s="1">
        <v>-2684.0924414047199</v>
      </c>
      <c r="X5" s="1">
        <v>0</v>
      </c>
      <c r="Y5" t="s">
        <v>33</v>
      </c>
      <c r="Z5" s="1">
        <v>2.70827136301747E-7</v>
      </c>
      <c r="AA5">
        <v>110590.959888185</v>
      </c>
      <c r="AB5" t="s">
        <v>32</v>
      </c>
      <c r="AC5">
        <v>4698.5222398040696</v>
      </c>
      <c r="AD5" s="1">
        <v>0</v>
      </c>
      <c r="AE5" t="s">
        <v>31</v>
      </c>
      <c r="AF5" s="1">
        <v>4.9551454250331903E-6</v>
      </c>
      <c r="AG5">
        <v>15851.1748227403</v>
      </c>
      <c r="AH5" t="s">
        <v>30</v>
      </c>
      <c r="AI5" s="1">
        <v>2738.8333516866301</v>
      </c>
      <c r="AJ5" s="1">
        <v>0</v>
      </c>
      <c r="AK5" t="s">
        <v>29</v>
      </c>
      <c r="AL5" s="1">
        <v>2.2563938914993699E-7</v>
      </c>
      <c r="AM5">
        <v>170048.262809671</v>
      </c>
      <c r="AN5" t="s">
        <v>28</v>
      </c>
      <c r="AO5">
        <v>7761.6536691976198</v>
      </c>
      <c r="AP5" s="1">
        <v>0</v>
      </c>
      <c r="AQ5" t="s">
        <v>27</v>
      </c>
      <c r="AR5" s="1">
        <v>2.0309323059795899E-6</v>
      </c>
      <c r="AS5">
        <v>10863.2167892302</v>
      </c>
      <c r="AT5" t="s">
        <v>26</v>
      </c>
      <c r="AU5" s="1">
        <v>1355.3911082790901</v>
      </c>
      <c r="AV5" s="1">
        <v>0</v>
      </c>
      <c r="AW5" t="s">
        <v>25</v>
      </c>
      <c r="AX5" s="1">
        <v>2.1150756520798701E-7</v>
      </c>
      <c r="AY5">
        <v>88031.595342618806</v>
      </c>
      <c r="AZ5" t="s">
        <v>24</v>
      </c>
      <c r="BA5" s="1">
        <v>18485.662273114402</v>
      </c>
      <c r="BB5" s="1">
        <v>0</v>
      </c>
      <c r="BC5" t="s">
        <v>23</v>
      </c>
      <c r="BD5" s="1">
        <v>-4.4330251388234999E-6</v>
      </c>
      <c r="BE5">
        <v>88338.197666247506</v>
      </c>
      <c r="BF5" t="s">
        <v>22</v>
      </c>
      <c r="BG5">
        <v>21530.222711387101</v>
      </c>
      <c r="BH5" s="1">
        <v>0</v>
      </c>
      <c r="BI5" t="s">
        <v>21</v>
      </c>
      <c r="BJ5" s="1">
        <v>-2.13740709670085E-5</v>
      </c>
      <c r="BK5">
        <v>3750490.3554853098</v>
      </c>
      <c r="BL5" t="s">
        <v>20</v>
      </c>
      <c r="BM5">
        <v>3705.7379013104801</v>
      </c>
      <c r="BN5" s="1">
        <v>0</v>
      </c>
      <c r="BO5" t="s">
        <v>19</v>
      </c>
      <c r="BP5" s="1">
        <v>5.4746650591861696E-7</v>
      </c>
      <c r="BQ5">
        <v>15373.6986286309</v>
      </c>
      <c r="BR5" t="s">
        <v>18</v>
      </c>
      <c r="BS5">
        <v>6247.4077344760199</v>
      </c>
      <c r="BT5" s="1">
        <v>0</v>
      </c>
      <c r="BU5" t="s">
        <v>17</v>
      </c>
      <c r="BV5" s="1">
        <v>6.0517760652696505E-7</v>
      </c>
      <c r="BW5">
        <v>234428.896251903</v>
      </c>
      <c r="CB5" s="1">
        <f t="shared" si="0"/>
        <v>3.8641137145066498E-8</v>
      </c>
      <c r="CC5">
        <v>10.45</v>
      </c>
      <c r="CE5">
        <v>12.18</v>
      </c>
      <c r="CG5">
        <f>CORREL($B2:$B62,$CE2:$CE62)</f>
        <v>-0.45943107159252838</v>
      </c>
      <c r="CH5">
        <f>CORREL($B3:$B62,$CE2:$CE61)</f>
        <v>-0.40660315735630448</v>
      </c>
      <c r="CI5">
        <f>CORREL($B4:$B62,$CE2:$CE60)</f>
        <v>-0.36119394197338084</v>
      </c>
      <c r="CJ5">
        <f>CORREL($B5:$B62,$CE2:$CE59)</f>
        <v>-0.31291387688099387</v>
      </c>
      <c r="CK5">
        <f>CORREL($B6:$B62,$CE2:$CE58)</f>
        <v>-0.24789071331811532</v>
      </c>
      <c r="CL5">
        <f>CORREL($B7:$B62,$CE2:$CE57)</f>
        <v>-0.13932129204073707</v>
      </c>
      <c r="CM5">
        <f>CORREL($B8:$B62,$CE2:$CE56)</f>
        <v>1.4730819774341198E-2</v>
      </c>
    </row>
    <row r="6" spans="1:91">
      <c r="A6" t="s">
        <v>4</v>
      </c>
      <c r="B6" s="1">
        <v>-6.3778495142467898E-6</v>
      </c>
      <c r="C6">
        <v>0.126902990049714</v>
      </c>
      <c r="D6" t="s">
        <v>40</v>
      </c>
      <c r="E6">
        <v>58634.488239581602</v>
      </c>
      <c r="F6" s="1">
        <v>0</v>
      </c>
      <c r="G6" t="s">
        <v>39</v>
      </c>
      <c r="H6" s="1">
        <v>-8.51501051478899E-4</v>
      </c>
      <c r="I6">
        <v>2199022.6566619398</v>
      </c>
      <c r="J6" t="s">
        <v>38</v>
      </c>
      <c r="K6">
        <v>76393.230963612907</v>
      </c>
      <c r="L6" s="1">
        <v>0</v>
      </c>
      <c r="M6" t="s">
        <v>37</v>
      </c>
      <c r="N6" s="1">
        <v>-5.9759928918959298E-3</v>
      </c>
      <c r="O6" s="1">
        <v>39205896.593195498</v>
      </c>
      <c r="P6" t="s">
        <v>36</v>
      </c>
      <c r="Q6">
        <v>-4592.3629661331297</v>
      </c>
      <c r="R6" s="1">
        <v>0</v>
      </c>
      <c r="S6" t="s">
        <v>35</v>
      </c>
      <c r="T6" s="1">
        <v>-2.4880268808462498E-4</v>
      </c>
      <c r="U6">
        <v>13436.1928737821</v>
      </c>
      <c r="V6" t="s">
        <v>34</v>
      </c>
      <c r="W6" s="1">
        <v>-2684.0924414047199</v>
      </c>
      <c r="X6" s="1">
        <v>0</v>
      </c>
      <c r="Y6" t="s">
        <v>33</v>
      </c>
      <c r="Z6" s="1">
        <v>-6.7162568291115804E-5</v>
      </c>
      <c r="AA6">
        <v>102388.943796027</v>
      </c>
      <c r="AB6" t="s">
        <v>32</v>
      </c>
      <c r="AC6">
        <v>4698.5222398040696</v>
      </c>
      <c r="AD6" s="1">
        <v>0</v>
      </c>
      <c r="AE6" t="s">
        <v>31</v>
      </c>
      <c r="AF6" s="1">
        <v>4.2523616574519302E-4</v>
      </c>
      <c r="AG6">
        <v>14425.6366938636</v>
      </c>
      <c r="AH6" t="s">
        <v>30</v>
      </c>
      <c r="AI6" s="1">
        <v>2738.8333516866301</v>
      </c>
      <c r="AJ6" s="1">
        <v>0</v>
      </c>
      <c r="AK6" t="s">
        <v>29</v>
      </c>
      <c r="AL6" s="1">
        <v>-9.0432508647639407E-5</v>
      </c>
      <c r="AM6">
        <v>162550.90433110599</v>
      </c>
      <c r="AN6" t="s">
        <v>28</v>
      </c>
      <c r="AO6">
        <v>7761.6536691976198</v>
      </c>
      <c r="AP6" s="1">
        <v>0</v>
      </c>
      <c r="AQ6" t="s">
        <v>27</v>
      </c>
      <c r="AR6" s="1">
        <v>2.4861687525426799E-4</v>
      </c>
      <c r="AS6">
        <v>9896.3940088691797</v>
      </c>
      <c r="AT6" t="s">
        <v>26</v>
      </c>
      <c r="AU6" s="1">
        <v>1355.3911082790901</v>
      </c>
      <c r="AV6" s="1">
        <v>0</v>
      </c>
      <c r="AW6" t="s">
        <v>25</v>
      </c>
      <c r="AX6" s="1">
        <v>-3.3253763498222803E-5</v>
      </c>
      <c r="AY6">
        <v>85494.604977412499</v>
      </c>
      <c r="AZ6" t="s">
        <v>24</v>
      </c>
      <c r="BA6" s="1">
        <v>18485.662273114402</v>
      </c>
      <c r="BB6" s="1">
        <v>0</v>
      </c>
      <c r="BC6" t="s">
        <v>23</v>
      </c>
      <c r="BD6" s="1">
        <v>-2.5688252922933098E-4</v>
      </c>
      <c r="BE6">
        <v>81055.850322723301</v>
      </c>
      <c r="BF6" t="s">
        <v>22</v>
      </c>
      <c r="BG6">
        <v>21530.222711387101</v>
      </c>
      <c r="BH6" s="1">
        <v>0</v>
      </c>
      <c r="BI6" t="s">
        <v>21</v>
      </c>
      <c r="BJ6" s="1">
        <v>-1.84180504367541E-3</v>
      </c>
      <c r="BK6">
        <v>3461903.1550992299</v>
      </c>
      <c r="BL6" t="s">
        <v>20</v>
      </c>
      <c r="BM6">
        <v>3705.7379013104801</v>
      </c>
      <c r="BN6" s="1">
        <v>0</v>
      </c>
      <c r="BO6" t="s">
        <v>19</v>
      </c>
      <c r="BP6" s="1">
        <v>1.7935959834994099E-5</v>
      </c>
      <c r="BQ6">
        <v>14025.106740105501</v>
      </c>
      <c r="BR6" t="s">
        <v>18</v>
      </c>
      <c r="BS6">
        <v>6247.4077344760199</v>
      </c>
      <c r="BT6" s="1">
        <v>0</v>
      </c>
      <c r="BU6" t="s">
        <v>17</v>
      </c>
      <c r="BV6" s="1">
        <v>-1.92327160668952E-4</v>
      </c>
      <c r="BW6">
        <v>212432.06770024399</v>
      </c>
      <c r="CB6" s="1">
        <f t="shared" si="0"/>
        <v>6.3778495142467898E-6</v>
      </c>
      <c r="CC6">
        <v>10.45</v>
      </c>
      <c r="CE6">
        <v>12.18</v>
      </c>
    </row>
    <row r="7" spans="1:91">
      <c r="A7" t="s">
        <v>4</v>
      </c>
      <c r="B7" s="1">
        <v>-7.3178169172975001E-4</v>
      </c>
      <c r="C7">
        <v>0.14105661924549001</v>
      </c>
      <c r="D7" t="s">
        <v>40</v>
      </c>
      <c r="E7">
        <v>58634.488239581602</v>
      </c>
      <c r="F7" s="1">
        <v>0</v>
      </c>
      <c r="G7" t="s">
        <v>39</v>
      </c>
      <c r="H7" s="1">
        <v>-9.0106036178224005E-2</v>
      </c>
      <c r="I7">
        <v>2010934.42888772</v>
      </c>
      <c r="J7" t="s">
        <v>38</v>
      </c>
      <c r="K7">
        <v>76393.230963612907</v>
      </c>
      <c r="L7" s="1">
        <v>0</v>
      </c>
      <c r="M7" t="s">
        <v>37</v>
      </c>
      <c r="N7" s="1">
        <v>-0.85451195244315203</v>
      </c>
      <c r="O7" s="1">
        <v>37501006.213536903</v>
      </c>
      <c r="P7" t="s">
        <v>36</v>
      </c>
      <c r="Q7">
        <v>-4592.3629661331297</v>
      </c>
      <c r="R7" s="1">
        <v>0</v>
      </c>
      <c r="S7" t="s">
        <v>35</v>
      </c>
      <c r="T7" s="1">
        <v>-2.7022569942836902E-3</v>
      </c>
      <c r="U7">
        <v>12281.9650286169</v>
      </c>
      <c r="V7" t="s">
        <v>34</v>
      </c>
      <c r="W7" s="1">
        <v>-2684.0924414047199</v>
      </c>
      <c r="X7" s="1">
        <v>0</v>
      </c>
      <c r="Y7" t="s">
        <v>33</v>
      </c>
      <c r="Z7" s="1">
        <v>2.0238174039154701E-2</v>
      </c>
      <c r="AA7">
        <v>97773.029967288807</v>
      </c>
      <c r="AB7" t="s">
        <v>32</v>
      </c>
      <c r="AC7">
        <v>4698.5222398040696</v>
      </c>
      <c r="AD7" s="1">
        <v>0</v>
      </c>
      <c r="AE7" t="s">
        <v>31</v>
      </c>
      <c r="AF7" s="1">
        <v>2.5872626111622301E-2</v>
      </c>
      <c r="AG7">
        <v>13104.7077578603</v>
      </c>
      <c r="AH7" t="s">
        <v>30</v>
      </c>
      <c r="AI7" s="1">
        <v>2738.8333516866301</v>
      </c>
      <c r="AJ7" s="1">
        <v>0</v>
      </c>
      <c r="AK7" t="s">
        <v>29</v>
      </c>
      <c r="AL7" s="1">
        <v>4.3801159533425598E-3</v>
      </c>
      <c r="AM7">
        <v>154120.86608445499</v>
      </c>
      <c r="AN7" t="s">
        <v>28</v>
      </c>
      <c r="AO7">
        <v>7761.6536691976198</v>
      </c>
      <c r="AP7" s="1">
        <v>0</v>
      </c>
      <c r="AQ7" t="s">
        <v>27</v>
      </c>
      <c r="AR7" s="1">
        <v>4.7703550398207797E-2</v>
      </c>
      <c r="AS7" s="1">
        <v>8978.9728769393096</v>
      </c>
      <c r="AT7" t="s">
        <v>26</v>
      </c>
      <c r="AU7" s="1">
        <v>1355.3911082790901</v>
      </c>
      <c r="AV7" s="1">
        <v>0</v>
      </c>
      <c r="AW7" t="s">
        <v>25</v>
      </c>
      <c r="AX7" s="1">
        <v>9.9021408425971798E-3</v>
      </c>
      <c r="AY7">
        <v>82560.779474511204</v>
      </c>
      <c r="AZ7" t="s">
        <v>24</v>
      </c>
      <c r="BA7" s="1">
        <v>18485.662273114402</v>
      </c>
      <c r="BB7" s="1">
        <v>0</v>
      </c>
      <c r="BC7" t="s">
        <v>23</v>
      </c>
      <c r="BD7" s="1">
        <v>-3.5884154963849099E-2</v>
      </c>
      <c r="BE7">
        <v>74254.326446183506</v>
      </c>
      <c r="BF7" t="s">
        <v>22</v>
      </c>
      <c r="BG7">
        <v>21530.222711387101</v>
      </c>
      <c r="BH7" s="1">
        <v>0</v>
      </c>
      <c r="BI7" t="s">
        <v>21</v>
      </c>
      <c r="BJ7" s="1">
        <v>-0.229967663833508</v>
      </c>
      <c r="BK7">
        <v>3207439.3214316498</v>
      </c>
      <c r="BL7" t="s">
        <v>20</v>
      </c>
      <c r="BM7">
        <v>3705.7379013104801</v>
      </c>
      <c r="BN7" s="1">
        <v>0</v>
      </c>
      <c r="BO7" t="s">
        <v>19</v>
      </c>
      <c r="BP7" s="1">
        <v>2.3753940738360201E-3</v>
      </c>
      <c r="BQ7">
        <v>12780.864148618901</v>
      </c>
      <c r="BR7" t="s">
        <v>18</v>
      </c>
      <c r="BS7">
        <v>6247.4077344760199</v>
      </c>
      <c r="BT7" s="1">
        <v>0</v>
      </c>
      <c r="BU7" t="s">
        <v>17</v>
      </c>
      <c r="BV7" s="1">
        <v>-1.80693027737013E-2</v>
      </c>
      <c r="BW7">
        <v>192770.82490700399</v>
      </c>
      <c r="CB7" s="1">
        <f t="shared" si="0"/>
        <v>7.3178169172975001E-4</v>
      </c>
      <c r="CC7">
        <v>13.62</v>
      </c>
      <c r="CE7">
        <v>10.45</v>
      </c>
    </row>
    <row r="8" spans="1:91">
      <c r="A8" t="s">
        <v>4</v>
      </c>
      <c r="B8" s="1">
        <v>-0.12752959952490001</v>
      </c>
      <c r="C8">
        <v>0.157393329733583</v>
      </c>
      <c r="D8" t="s">
        <v>40</v>
      </c>
      <c r="E8">
        <v>58634.488239581602</v>
      </c>
      <c r="F8" s="1">
        <v>0</v>
      </c>
      <c r="G8" t="s">
        <v>39</v>
      </c>
      <c r="H8">
        <v>-16.711995082736401</v>
      </c>
      <c r="I8">
        <v>1837021.7309622001</v>
      </c>
      <c r="J8" t="s">
        <v>38</v>
      </c>
      <c r="K8">
        <v>76393.230963612907</v>
      </c>
      <c r="L8" s="1">
        <v>0</v>
      </c>
      <c r="M8" t="s">
        <v>37</v>
      </c>
      <c r="N8">
        <v>-119.923718136999</v>
      </c>
      <c r="O8" s="1">
        <v>35961354.967151001</v>
      </c>
      <c r="P8" t="s">
        <v>36</v>
      </c>
      <c r="Q8">
        <v>-4592.3629661331297</v>
      </c>
      <c r="R8" s="1">
        <v>0</v>
      </c>
      <c r="S8" t="s">
        <v>35</v>
      </c>
      <c r="T8" s="1">
        <v>-0.15413801855364601</v>
      </c>
      <c r="U8">
        <v>11409.371926940799</v>
      </c>
      <c r="V8" t="s">
        <v>34</v>
      </c>
      <c r="W8" s="1">
        <v>-2684.0924414047199</v>
      </c>
      <c r="X8" s="1">
        <v>0</v>
      </c>
      <c r="Y8" t="s">
        <v>33</v>
      </c>
      <c r="Z8" s="1">
        <v>-0.278284653975854</v>
      </c>
      <c r="AA8">
        <v>92735.645352808104</v>
      </c>
      <c r="AB8" t="s">
        <v>32</v>
      </c>
      <c r="AC8">
        <v>4698.5222398040696</v>
      </c>
      <c r="AD8" s="1">
        <v>0</v>
      </c>
      <c r="AE8" t="s">
        <v>31</v>
      </c>
      <c r="AF8" s="1">
        <v>1.65553937897828</v>
      </c>
      <c r="AG8">
        <v>12173.514507035199</v>
      </c>
      <c r="AH8" t="s">
        <v>30</v>
      </c>
      <c r="AI8" s="1">
        <v>2738.8333516866301</v>
      </c>
      <c r="AJ8" s="1">
        <v>0</v>
      </c>
      <c r="AK8" t="s">
        <v>29</v>
      </c>
      <c r="AL8" s="1">
        <v>1.7731946123676401</v>
      </c>
      <c r="AM8">
        <v>144776.854216443</v>
      </c>
      <c r="AN8" t="s">
        <v>28</v>
      </c>
      <c r="AO8">
        <v>7761.6536691976198</v>
      </c>
      <c r="AP8" s="1">
        <v>0</v>
      </c>
      <c r="AQ8" t="s">
        <v>27</v>
      </c>
      <c r="AR8" s="1">
        <v>7.3438633983620001</v>
      </c>
      <c r="AS8" s="1">
        <v>8120.4639909832604</v>
      </c>
      <c r="AT8" t="s">
        <v>26</v>
      </c>
      <c r="AU8" s="1">
        <v>1355.3911082790901</v>
      </c>
      <c r="AV8" s="1">
        <v>0</v>
      </c>
      <c r="AW8" t="s">
        <v>25</v>
      </c>
      <c r="AX8" s="1">
        <v>2.2890418198464002</v>
      </c>
      <c r="AY8">
        <v>79122.885136358294</v>
      </c>
      <c r="AZ8" t="s">
        <v>24</v>
      </c>
      <c r="BA8" s="1">
        <v>18485.662273114402</v>
      </c>
      <c r="BB8" s="1">
        <v>0</v>
      </c>
      <c r="BC8" t="s">
        <v>23</v>
      </c>
      <c r="BD8" s="1">
        <v>-5.8592965349829997</v>
      </c>
      <c r="BE8">
        <v>67920.438950918193</v>
      </c>
      <c r="BF8" t="s">
        <v>22</v>
      </c>
      <c r="BG8">
        <v>21530.222711387101</v>
      </c>
      <c r="BH8" s="1">
        <v>0</v>
      </c>
      <c r="BI8" t="s">
        <v>21</v>
      </c>
      <c r="BJ8">
        <v>-22.687501358541699</v>
      </c>
      <c r="BK8">
        <v>2982310.2247921601</v>
      </c>
      <c r="BL8" t="s">
        <v>20</v>
      </c>
      <c r="BM8">
        <v>3705.7379013104801</v>
      </c>
      <c r="BN8" s="1">
        <v>0</v>
      </c>
      <c r="BO8" t="s">
        <v>19</v>
      </c>
      <c r="BP8" s="1">
        <v>0.101487875400953</v>
      </c>
      <c r="BQ8">
        <v>11635.951344955</v>
      </c>
      <c r="BR8" t="s">
        <v>18</v>
      </c>
      <c r="BS8">
        <v>6247.4077344760199</v>
      </c>
      <c r="BT8" s="1">
        <v>0</v>
      </c>
      <c r="BU8" t="s">
        <v>17</v>
      </c>
      <c r="BV8" s="1">
        <v>-2.5470239310217</v>
      </c>
      <c r="BW8">
        <v>174886.687615195</v>
      </c>
      <c r="CB8" s="1">
        <f t="shared" si="0"/>
        <v>0.12752959952490001</v>
      </c>
      <c r="CC8">
        <v>13.62</v>
      </c>
      <c r="CE8">
        <v>10.45</v>
      </c>
    </row>
    <row r="9" spans="1:91">
      <c r="A9" t="s">
        <v>4</v>
      </c>
      <c r="B9" s="1">
        <v>-2.6208726554076001</v>
      </c>
      <c r="C9">
        <v>6.4993079025095504E-2</v>
      </c>
      <c r="D9" t="s">
        <v>40</v>
      </c>
      <c r="E9">
        <v>58634.488239581602</v>
      </c>
      <c r="F9" s="1">
        <v>0</v>
      </c>
      <c r="G9" t="s">
        <v>39</v>
      </c>
      <c r="H9">
        <v>-986.19936487440395</v>
      </c>
      <c r="I9">
        <v>472814.30399860803</v>
      </c>
      <c r="J9" t="s">
        <v>38</v>
      </c>
      <c r="K9">
        <v>76393.230963612907</v>
      </c>
      <c r="L9" s="1">
        <v>0</v>
      </c>
      <c r="M9" t="s">
        <v>37</v>
      </c>
      <c r="N9">
        <v>-13113.658058777701</v>
      </c>
      <c r="O9" s="1">
        <v>15113833.2446566</v>
      </c>
      <c r="P9" t="s">
        <v>36</v>
      </c>
      <c r="Q9">
        <v>-4592.3629661331297</v>
      </c>
      <c r="R9" s="1">
        <v>0</v>
      </c>
      <c r="S9" t="s">
        <v>35</v>
      </c>
      <c r="T9">
        <v>81.403910408528205</v>
      </c>
      <c r="U9" s="1">
        <v>3337.2804587547498</v>
      </c>
      <c r="V9" t="s">
        <v>34</v>
      </c>
      <c r="W9" s="1">
        <v>-2684.0924414047199</v>
      </c>
      <c r="X9" s="1">
        <v>0</v>
      </c>
      <c r="Y9" t="s">
        <v>33</v>
      </c>
      <c r="Z9">
        <v>224.37187289013301</v>
      </c>
      <c r="AA9">
        <v>33095.934247228899</v>
      </c>
      <c r="AB9" t="s">
        <v>32</v>
      </c>
      <c r="AC9">
        <v>4698.5222398040696</v>
      </c>
      <c r="AD9" s="1">
        <v>0</v>
      </c>
      <c r="AE9" t="s">
        <v>31</v>
      </c>
      <c r="AF9">
        <v>-52.413680993611699</v>
      </c>
      <c r="AG9" s="1">
        <v>3525.5563053857099</v>
      </c>
      <c r="AH9" t="s">
        <v>30</v>
      </c>
      <c r="AI9" s="1">
        <v>2738.8333516866301</v>
      </c>
      <c r="AJ9" s="1">
        <v>0</v>
      </c>
      <c r="AK9" t="s">
        <v>29</v>
      </c>
      <c r="AL9">
        <v>-216.07832069282301</v>
      </c>
      <c r="AM9">
        <v>45150.116444432599</v>
      </c>
      <c r="AN9" t="s">
        <v>28</v>
      </c>
      <c r="AO9">
        <v>7761.6536691976198</v>
      </c>
      <c r="AP9" s="1">
        <v>0</v>
      </c>
      <c r="AQ9" t="s">
        <v>27</v>
      </c>
      <c r="AR9">
        <v>321.40711364063299</v>
      </c>
      <c r="AS9" s="1">
        <v>1920.1558622397399</v>
      </c>
      <c r="AT9" t="s">
        <v>26</v>
      </c>
      <c r="AU9" s="1">
        <v>1355.3911082790901</v>
      </c>
      <c r="AV9" s="1">
        <v>0</v>
      </c>
      <c r="AW9" t="s">
        <v>25</v>
      </c>
      <c r="AX9">
        <v>207.150357121338</v>
      </c>
      <c r="AY9">
        <v>28843.87644005</v>
      </c>
      <c r="AZ9" t="s">
        <v>24</v>
      </c>
      <c r="BA9" s="1">
        <v>18485.662273114402</v>
      </c>
      <c r="BB9" s="1">
        <v>0</v>
      </c>
      <c r="BC9" t="s">
        <v>23</v>
      </c>
      <c r="BD9">
        <v>-336.21502015402098</v>
      </c>
      <c r="BE9">
        <v>17593.7671823565</v>
      </c>
      <c r="BF9" t="s">
        <v>22</v>
      </c>
      <c r="BG9">
        <v>21530.222711387101</v>
      </c>
      <c r="BH9" s="1">
        <v>0</v>
      </c>
      <c r="BI9" t="s">
        <v>21</v>
      </c>
      <c r="BJ9">
        <v>-2852.8453146655802</v>
      </c>
      <c r="BK9">
        <v>870636.83038614294</v>
      </c>
      <c r="BL9" t="s">
        <v>20</v>
      </c>
      <c r="BM9">
        <v>3705.7379013104801</v>
      </c>
      <c r="BN9" s="1">
        <v>0</v>
      </c>
      <c r="BO9" t="s">
        <v>19</v>
      </c>
      <c r="BP9" s="1">
        <v>45.255695704989101</v>
      </c>
      <c r="BQ9" s="1">
        <v>2901.1675547844902</v>
      </c>
      <c r="BR9" t="s">
        <v>18</v>
      </c>
      <c r="BS9">
        <v>6247.4077344760199</v>
      </c>
      <c r="BT9" s="1">
        <v>0</v>
      </c>
      <c r="BU9" t="s">
        <v>17</v>
      </c>
      <c r="BV9">
        <v>-145.74287417010899</v>
      </c>
      <c r="BW9">
        <v>39672.815166993299</v>
      </c>
      <c r="CB9" s="1">
        <f t="shared" si="0"/>
        <v>2.6208726554076001</v>
      </c>
      <c r="CC9">
        <v>17.57</v>
      </c>
      <c r="CE9">
        <v>13.62</v>
      </c>
    </row>
    <row r="10" spans="1:91">
      <c r="A10" t="s">
        <v>4</v>
      </c>
      <c r="B10" s="1">
        <v>-2.6897919336312901</v>
      </c>
      <c r="C10">
        <v>6.3895860482235695E-2</v>
      </c>
      <c r="D10" t="s">
        <v>40</v>
      </c>
      <c r="E10">
        <v>58634.488239581602</v>
      </c>
      <c r="F10" s="1">
        <v>0</v>
      </c>
      <c r="G10" t="s">
        <v>39</v>
      </c>
      <c r="H10">
        <v>-1042.5085141996601</v>
      </c>
      <c r="I10">
        <v>232676.244134696</v>
      </c>
      <c r="J10" t="s">
        <v>38</v>
      </c>
      <c r="K10">
        <v>76393.230963612907</v>
      </c>
      <c r="L10" s="1">
        <v>0</v>
      </c>
      <c r="M10" t="s">
        <v>37</v>
      </c>
      <c r="N10">
        <v>-15656.5646612769</v>
      </c>
      <c r="O10" s="1">
        <v>8720970.2003811095</v>
      </c>
      <c r="P10" t="s">
        <v>36</v>
      </c>
      <c r="Q10">
        <v>-4592.3629661331297</v>
      </c>
      <c r="R10" s="1">
        <v>0</v>
      </c>
      <c r="S10" t="s">
        <v>35</v>
      </c>
      <c r="T10">
        <v>42.652732963128301</v>
      </c>
      <c r="U10" s="1">
        <v>1665.1951641496601</v>
      </c>
      <c r="V10" t="s">
        <v>34</v>
      </c>
      <c r="W10" s="1">
        <v>-2684.0924414047199</v>
      </c>
      <c r="X10" s="1">
        <v>0</v>
      </c>
      <c r="Y10" t="s">
        <v>33</v>
      </c>
      <c r="Z10" s="1">
        <v>124.418427000055</v>
      </c>
      <c r="AA10">
        <v>17483.2499574594</v>
      </c>
      <c r="AB10" t="s">
        <v>32</v>
      </c>
      <c r="AC10">
        <v>4698.5222398040696</v>
      </c>
      <c r="AD10" s="1">
        <v>0</v>
      </c>
      <c r="AE10" t="s">
        <v>31</v>
      </c>
      <c r="AF10">
        <v>-25.605243366117399</v>
      </c>
      <c r="AG10" s="1">
        <v>1746.9746451169001</v>
      </c>
      <c r="AH10" t="s">
        <v>30</v>
      </c>
      <c r="AI10" s="1">
        <v>2738.8333516866301</v>
      </c>
      <c r="AJ10" s="1">
        <v>0</v>
      </c>
      <c r="AK10" t="s">
        <v>29</v>
      </c>
      <c r="AL10">
        <v>-134.88906966222299</v>
      </c>
      <c r="AM10">
        <v>22994.981497141402</v>
      </c>
      <c r="AN10" t="s">
        <v>28</v>
      </c>
      <c r="AO10">
        <v>7761.6536691976198</v>
      </c>
      <c r="AP10" s="1">
        <v>0</v>
      </c>
      <c r="AQ10" t="s">
        <v>27</v>
      </c>
      <c r="AR10">
        <v>328.77724401664699</v>
      </c>
      <c r="AS10" s="1">
        <v>925.06365836975704</v>
      </c>
      <c r="AT10" t="s">
        <v>26</v>
      </c>
      <c r="AU10" s="1">
        <v>1355.3911082790901</v>
      </c>
      <c r="AV10" s="1">
        <v>0</v>
      </c>
      <c r="AW10" t="s">
        <v>25</v>
      </c>
      <c r="AX10">
        <v>171.79502975809299</v>
      </c>
      <c r="AY10">
        <v>15041.713524937801</v>
      </c>
      <c r="AZ10" t="s">
        <v>24</v>
      </c>
      <c r="BA10" s="1">
        <v>18485.662273114402</v>
      </c>
      <c r="BB10" s="1">
        <v>0</v>
      </c>
      <c r="BC10" t="s">
        <v>23</v>
      </c>
      <c r="BD10">
        <v>-409.73848468789299</v>
      </c>
      <c r="BE10">
        <v>8682.5916253648302</v>
      </c>
      <c r="BF10" t="s">
        <v>22</v>
      </c>
      <c r="BG10">
        <v>21530.222711387101</v>
      </c>
      <c r="BH10" s="1">
        <v>0</v>
      </c>
      <c r="BI10" t="s">
        <v>21</v>
      </c>
      <c r="BJ10">
        <v>-3134.8440990506601</v>
      </c>
      <c r="BK10">
        <v>458320.44673597999</v>
      </c>
      <c r="BL10" t="s">
        <v>20</v>
      </c>
      <c r="BM10">
        <v>3705.7379013104801</v>
      </c>
      <c r="BN10" s="1">
        <v>0</v>
      </c>
      <c r="BO10" t="s">
        <v>19</v>
      </c>
      <c r="BP10">
        <v>58.629963404622103</v>
      </c>
      <c r="BQ10" s="1">
        <v>1416.1039755015399</v>
      </c>
      <c r="BR10" t="s">
        <v>18</v>
      </c>
      <c r="BS10">
        <v>6247.4077344760199</v>
      </c>
      <c r="BT10" s="1">
        <v>0</v>
      </c>
      <c r="BU10" t="s">
        <v>17</v>
      </c>
      <c r="BV10">
        <v>-227.16901503916799</v>
      </c>
      <c r="BW10">
        <v>19685.471593185299</v>
      </c>
      <c r="CB10" s="1">
        <f t="shared" si="0"/>
        <v>2.6897919336312901</v>
      </c>
      <c r="CC10">
        <v>17.57</v>
      </c>
      <c r="CE10">
        <v>13.62</v>
      </c>
    </row>
    <row r="11" spans="1:91">
      <c r="A11" t="s">
        <v>4</v>
      </c>
      <c r="B11" s="1">
        <v>-2.5467180799048399</v>
      </c>
      <c r="C11">
        <v>6.3321374288760099E-2</v>
      </c>
      <c r="D11" t="s">
        <v>40</v>
      </c>
      <c r="E11">
        <v>58634.488239581602</v>
      </c>
      <c r="F11" s="1">
        <v>0</v>
      </c>
      <c r="G11" t="s">
        <v>39</v>
      </c>
      <c r="H11">
        <v>-1164.2644370462201</v>
      </c>
      <c r="I11">
        <v>157399.84096593101</v>
      </c>
      <c r="J11" t="s">
        <v>38</v>
      </c>
      <c r="K11">
        <v>76393.230963612907</v>
      </c>
      <c r="L11" s="1">
        <v>0</v>
      </c>
      <c r="M11" t="s">
        <v>37</v>
      </c>
      <c r="N11">
        <v>-16756.912220658101</v>
      </c>
      <c r="O11" s="1">
        <v>6131941.4267205196</v>
      </c>
      <c r="P11" t="s">
        <v>36</v>
      </c>
      <c r="Q11">
        <v>-4592.3629661331297</v>
      </c>
      <c r="R11" s="1">
        <v>0</v>
      </c>
      <c r="S11" t="s">
        <v>35</v>
      </c>
      <c r="T11" s="1">
        <v>14.236090875774901</v>
      </c>
      <c r="U11" s="1">
        <v>1119.6385638351501</v>
      </c>
      <c r="V11" t="s">
        <v>34</v>
      </c>
      <c r="W11" s="1">
        <v>-2684.0924414047199</v>
      </c>
      <c r="X11" s="1">
        <v>0</v>
      </c>
      <c r="Y11" t="s">
        <v>33</v>
      </c>
      <c r="Z11">
        <v>125.94525070568299</v>
      </c>
      <c r="AA11">
        <v>11874.6921049136</v>
      </c>
      <c r="AB11" t="s">
        <v>32</v>
      </c>
      <c r="AC11">
        <v>4698.5222398040696</v>
      </c>
      <c r="AD11" s="1">
        <v>0</v>
      </c>
      <c r="AE11" t="s">
        <v>31</v>
      </c>
      <c r="AF11">
        <v>-14.201326391552</v>
      </c>
      <c r="AG11" s="1">
        <v>1171.7742043256301</v>
      </c>
      <c r="AH11" t="s">
        <v>30</v>
      </c>
      <c r="AI11" s="1">
        <v>2738.8333516866301</v>
      </c>
      <c r="AJ11" s="1">
        <v>0</v>
      </c>
      <c r="AK11" t="s">
        <v>29</v>
      </c>
      <c r="AL11">
        <v>-102.803909716731</v>
      </c>
      <c r="AM11">
        <v>15233.548461350099</v>
      </c>
      <c r="AN11" t="s">
        <v>28</v>
      </c>
      <c r="AO11">
        <v>7761.6536691976198</v>
      </c>
      <c r="AP11" s="1">
        <v>0</v>
      </c>
      <c r="AQ11" t="s">
        <v>27</v>
      </c>
      <c r="AR11">
        <v>316.45943793999902</v>
      </c>
      <c r="AS11" s="1">
        <v>621.60203430925606</v>
      </c>
      <c r="AT11" t="s">
        <v>26</v>
      </c>
      <c r="AU11" s="1">
        <v>1355.3911082790901</v>
      </c>
      <c r="AV11" s="1">
        <v>0</v>
      </c>
      <c r="AW11" t="s">
        <v>25</v>
      </c>
      <c r="AX11">
        <v>200.91044088283101</v>
      </c>
      <c r="AY11">
        <v>9760.9821977145803</v>
      </c>
      <c r="AZ11" t="s">
        <v>24</v>
      </c>
      <c r="BA11" s="1">
        <v>18485.662273114402</v>
      </c>
      <c r="BB11" s="1">
        <v>0</v>
      </c>
      <c r="BC11" t="s">
        <v>23</v>
      </c>
      <c r="BD11">
        <v>-415.18248282778501</v>
      </c>
      <c r="BE11">
        <v>5864.1775369750903</v>
      </c>
      <c r="BF11" t="s">
        <v>22</v>
      </c>
      <c r="BG11">
        <v>21530.222711387101</v>
      </c>
      <c r="BH11" s="1">
        <v>0</v>
      </c>
      <c r="BI11" t="s">
        <v>21</v>
      </c>
      <c r="BJ11">
        <v>-3364.5729051099001</v>
      </c>
      <c r="BK11">
        <v>312551.074911426</v>
      </c>
      <c r="BL11" t="s">
        <v>20</v>
      </c>
      <c r="BM11">
        <v>3705.7379013104801</v>
      </c>
      <c r="BN11" s="1">
        <v>0</v>
      </c>
      <c r="BO11" t="s">
        <v>19</v>
      </c>
      <c r="BP11">
        <v>72.434756482723799</v>
      </c>
      <c r="BQ11" s="1">
        <v>950.98818757352001</v>
      </c>
      <c r="BR11" t="s">
        <v>18</v>
      </c>
      <c r="BS11">
        <v>6247.4077344760199</v>
      </c>
      <c r="BT11" s="1">
        <v>0</v>
      </c>
      <c r="BU11" t="s">
        <v>17</v>
      </c>
      <c r="BV11">
        <v>-246.509325007022</v>
      </c>
      <c r="BW11">
        <v>12981.880578623999</v>
      </c>
      <c r="CB11" s="1">
        <f t="shared" si="0"/>
        <v>2.5467180799048399</v>
      </c>
      <c r="CC11">
        <v>17.57</v>
      </c>
      <c r="CE11">
        <v>13.62</v>
      </c>
    </row>
    <row r="12" spans="1:91">
      <c r="A12" t="s">
        <v>4</v>
      </c>
      <c r="B12">
        <v>-3.0611529289781698</v>
      </c>
      <c r="C12">
        <v>6.4039844754086694E-2</v>
      </c>
      <c r="D12" t="s">
        <v>40</v>
      </c>
      <c r="E12">
        <v>58634.488239581602</v>
      </c>
      <c r="F12" s="1">
        <v>0</v>
      </c>
      <c r="G12" t="s">
        <v>39</v>
      </c>
      <c r="H12">
        <v>-1188.9487113513301</v>
      </c>
      <c r="I12">
        <v>111451.8840437</v>
      </c>
      <c r="J12" t="s">
        <v>38</v>
      </c>
      <c r="K12">
        <v>76393.230963612907</v>
      </c>
      <c r="L12" s="1">
        <v>0</v>
      </c>
      <c r="M12" t="s">
        <v>37</v>
      </c>
      <c r="N12">
        <v>-18525.720619820098</v>
      </c>
      <c r="O12" s="1">
        <v>4706082.1982434904</v>
      </c>
      <c r="P12" t="s">
        <v>36</v>
      </c>
      <c r="Q12">
        <v>-4592.3629661331297</v>
      </c>
      <c r="R12" s="1">
        <v>0</v>
      </c>
      <c r="S12" t="s">
        <v>35</v>
      </c>
      <c r="T12">
        <v>57.979626053655998</v>
      </c>
      <c r="U12" s="1">
        <v>780.92203788292898</v>
      </c>
      <c r="V12" t="s">
        <v>34</v>
      </c>
      <c r="W12" s="1">
        <v>-2684.0924414047199</v>
      </c>
      <c r="X12" s="1">
        <v>0</v>
      </c>
      <c r="Y12" t="s">
        <v>33</v>
      </c>
      <c r="Z12">
        <v>127.77792700523101</v>
      </c>
      <c r="AA12">
        <v>8574.8164572598107</v>
      </c>
      <c r="AB12" t="s">
        <v>32</v>
      </c>
      <c r="AC12">
        <v>4698.5222398040696</v>
      </c>
      <c r="AD12" s="1">
        <v>0</v>
      </c>
      <c r="AE12" t="s">
        <v>31</v>
      </c>
      <c r="AF12">
        <v>-27.1830138301926</v>
      </c>
      <c r="AG12" s="1">
        <v>812.39424435014996</v>
      </c>
      <c r="AH12" t="s">
        <v>30</v>
      </c>
      <c r="AI12" s="1">
        <v>2738.8333516866301</v>
      </c>
      <c r="AJ12" s="1">
        <v>0</v>
      </c>
      <c r="AK12" t="s">
        <v>29</v>
      </c>
      <c r="AL12">
        <v>-91.283563902014293</v>
      </c>
      <c r="AM12">
        <v>10771.1078844525</v>
      </c>
      <c r="AN12" t="s">
        <v>28</v>
      </c>
      <c r="AO12">
        <v>7761.6536691976198</v>
      </c>
      <c r="AP12" s="1">
        <v>0</v>
      </c>
      <c r="AQ12" t="s">
        <v>27</v>
      </c>
      <c r="AR12">
        <v>314.35081303840201</v>
      </c>
      <c r="AS12" s="1">
        <v>433.69914528417598</v>
      </c>
      <c r="AT12" t="s">
        <v>26</v>
      </c>
      <c r="AU12" s="1">
        <v>1355.3911082790901</v>
      </c>
      <c r="AV12" s="1">
        <v>0</v>
      </c>
      <c r="AW12" t="s">
        <v>25</v>
      </c>
      <c r="AX12">
        <v>215.691614729935</v>
      </c>
      <c r="AY12">
        <v>6640.2818831254699</v>
      </c>
      <c r="AZ12" t="s">
        <v>24</v>
      </c>
      <c r="BA12" s="1">
        <v>18485.662273114402</v>
      </c>
      <c r="BB12" s="1">
        <v>0</v>
      </c>
      <c r="BC12" t="s">
        <v>23</v>
      </c>
      <c r="BD12">
        <v>-425.48803071657198</v>
      </c>
      <c r="BE12">
        <v>4117.25336781852</v>
      </c>
      <c r="BF12" t="s">
        <v>22</v>
      </c>
      <c r="BG12">
        <v>21530.222711387101</v>
      </c>
      <c r="BH12" s="1">
        <v>0</v>
      </c>
      <c r="BI12" t="s">
        <v>21</v>
      </c>
      <c r="BJ12">
        <v>-3329.4897340340399</v>
      </c>
      <c r="BK12">
        <v>225782.854735192</v>
      </c>
      <c r="BL12" t="s">
        <v>20</v>
      </c>
      <c r="BM12">
        <v>3705.7379013104801</v>
      </c>
      <c r="BN12" s="1">
        <v>0</v>
      </c>
      <c r="BO12" t="s">
        <v>19</v>
      </c>
      <c r="BP12">
        <v>88.179793661480502</v>
      </c>
      <c r="BQ12" s="1">
        <v>658.17999243555096</v>
      </c>
      <c r="BR12" t="s">
        <v>18</v>
      </c>
      <c r="BS12">
        <v>6247.4077344760199</v>
      </c>
      <c r="BT12" s="1">
        <v>0</v>
      </c>
      <c r="BU12" t="s">
        <v>17</v>
      </c>
      <c r="BV12">
        <v>-205.699371934119</v>
      </c>
      <c r="BW12">
        <v>9121.9737947950998</v>
      </c>
      <c r="CB12" s="1">
        <f t="shared" si="0"/>
        <v>3.0611529289781698</v>
      </c>
      <c r="CC12">
        <v>21.74</v>
      </c>
      <c r="CE12">
        <v>17.57</v>
      </c>
    </row>
    <row r="13" spans="1:91">
      <c r="A13" t="s">
        <v>4</v>
      </c>
      <c r="B13">
        <v>-3.0788448219584201</v>
      </c>
      <c r="C13">
        <v>6.7038704441968494E-2</v>
      </c>
      <c r="D13" t="s">
        <v>40</v>
      </c>
      <c r="E13">
        <v>58634.488239581602</v>
      </c>
      <c r="F13" s="1">
        <v>0</v>
      </c>
      <c r="G13" t="s">
        <v>39</v>
      </c>
      <c r="H13">
        <v>-1153.0397396711301</v>
      </c>
      <c r="I13">
        <v>85128.860060361505</v>
      </c>
      <c r="J13" t="s">
        <v>38</v>
      </c>
      <c r="K13">
        <v>76393.230963612907</v>
      </c>
      <c r="L13" s="1">
        <v>0</v>
      </c>
      <c r="M13" t="s">
        <v>37</v>
      </c>
      <c r="N13">
        <v>-19785.746423783199</v>
      </c>
      <c r="O13" s="1">
        <v>3916776.9078176902</v>
      </c>
      <c r="P13" t="s">
        <v>36</v>
      </c>
      <c r="Q13">
        <v>-4592.3629661331297</v>
      </c>
      <c r="R13" s="1">
        <v>0</v>
      </c>
      <c r="S13" t="s">
        <v>35</v>
      </c>
      <c r="T13">
        <v>30.713418291120099</v>
      </c>
      <c r="U13" s="1">
        <v>582.46335567552296</v>
      </c>
      <c r="V13" t="s">
        <v>34</v>
      </c>
      <c r="W13" s="1">
        <v>-2684.0924414047199</v>
      </c>
      <c r="X13" s="1">
        <v>0</v>
      </c>
      <c r="Y13" t="s">
        <v>33</v>
      </c>
      <c r="Z13">
        <v>111.64367528151899</v>
      </c>
      <c r="AA13">
        <v>6609.5608462533301</v>
      </c>
      <c r="AB13" t="s">
        <v>32</v>
      </c>
      <c r="AC13">
        <v>4698.5222398040696</v>
      </c>
      <c r="AD13" s="1">
        <v>0</v>
      </c>
      <c r="AE13" t="s">
        <v>31</v>
      </c>
      <c r="AF13">
        <v>-1.11030673464656</v>
      </c>
      <c r="AG13" s="1">
        <v>604.07972281587195</v>
      </c>
      <c r="AH13" t="s">
        <v>30</v>
      </c>
      <c r="AI13" s="1">
        <v>2738.8333516866301</v>
      </c>
      <c r="AJ13" s="1">
        <v>0</v>
      </c>
      <c r="AK13" t="s">
        <v>29</v>
      </c>
      <c r="AL13">
        <v>-71.537026262485298</v>
      </c>
      <c r="AM13">
        <v>8179.2204893506896</v>
      </c>
      <c r="AN13" t="s">
        <v>28</v>
      </c>
      <c r="AO13">
        <v>7761.6536691976198</v>
      </c>
      <c r="AP13" s="1">
        <v>0</v>
      </c>
      <c r="AQ13" t="s">
        <v>27</v>
      </c>
      <c r="AR13">
        <v>306.06450014212999</v>
      </c>
      <c r="AS13" s="1">
        <v>326.75871802233399</v>
      </c>
      <c r="AT13" t="s">
        <v>26</v>
      </c>
      <c r="AU13" s="1">
        <v>1355.3911082790901</v>
      </c>
      <c r="AV13" s="1">
        <v>0</v>
      </c>
      <c r="AW13" t="s">
        <v>25</v>
      </c>
      <c r="AX13">
        <v>214.873130827708</v>
      </c>
      <c r="AY13">
        <v>4909.9759727158198</v>
      </c>
      <c r="AZ13" t="s">
        <v>24</v>
      </c>
      <c r="BA13" s="1">
        <v>18485.662273114402</v>
      </c>
      <c r="BB13" s="1">
        <v>0</v>
      </c>
      <c r="BC13" t="s">
        <v>23</v>
      </c>
      <c r="BD13">
        <v>-436.875797301359</v>
      </c>
      <c r="BE13">
        <v>3119.2723387126398</v>
      </c>
      <c r="BF13" t="s">
        <v>22</v>
      </c>
      <c r="BG13">
        <v>21530.222711387101</v>
      </c>
      <c r="BH13" s="1">
        <v>0</v>
      </c>
      <c r="BI13" t="s">
        <v>21</v>
      </c>
      <c r="BJ13">
        <v>-3458.08770847592</v>
      </c>
      <c r="BK13">
        <v>177023.53902940001</v>
      </c>
      <c r="BL13" t="s">
        <v>20</v>
      </c>
      <c r="BM13">
        <v>3705.7379013104801</v>
      </c>
      <c r="BN13" s="1">
        <v>0</v>
      </c>
      <c r="BO13" t="s">
        <v>19</v>
      </c>
      <c r="BP13">
        <v>99.752226813878593</v>
      </c>
      <c r="BQ13" s="1">
        <v>490.82454885499902</v>
      </c>
      <c r="BR13" t="s">
        <v>18</v>
      </c>
      <c r="BS13">
        <v>6247.4077344760199</v>
      </c>
      <c r="BT13" s="1">
        <v>0</v>
      </c>
      <c r="BU13" t="s">
        <v>17</v>
      </c>
      <c r="BV13">
        <v>-184.358639678759</v>
      </c>
      <c r="BW13">
        <v>7002.1383497790703</v>
      </c>
      <c r="CB13" s="1">
        <f t="shared" si="0"/>
        <v>3.0788448219584201</v>
      </c>
      <c r="CC13">
        <v>21.74</v>
      </c>
      <c r="CE13">
        <v>17.57</v>
      </c>
    </row>
    <row r="14" spans="1:91">
      <c r="A14" t="s">
        <v>4</v>
      </c>
      <c r="B14">
        <v>-3.5368046437907301</v>
      </c>
      <c r="C14">
        <v>6.6347317723427196E-2</v>
      </c>
      <c r="D14" t="s">
        <v>40</v>
      </c>
      <c r="E14">
        <v>58634.488239581602</v>
      </c>
      <c r="F14" s="1">
        <v>0</v>
      </c>
      <c r="G14" t="s">
        <v>39</v>
      </c>
      <c r="H14">
        <v>-1158.88342515713</v>
      </c>
      <c r="I14">
        <v>65695.543985928598</v>
      </c>
      <c r="J14" t="s">
        <v>38</v>
      </c>
      <c r="K14">
        <v>76393.230963612907</v>
      </c>
      <c r="L14" s="1">
        <v>0</v>
      </c>
      <c r="M14" t="s">
        <v>37</v>
      </c>
      <c r="N14">
        <v>-20171.233881247699</v>
      </c>
      <c r="O14" s="1">
        <v>3299873.2087524501</v>
      </c>
      <c r="P14" t="s">
        <v>36</v>
      </c>
      <c r="Q14">
        <v>-4592.3629661331297</v>
      </c>
      <c r="R14" s="1">
        <v>0</v>
      </c>
      <c r="S14" t="s">
        <v>35</v>
      </c>
      <c r="T14">
        <v>78.942024677498196</v>
      </c>
      <c r="U14" s="1">
        <v>441.14115793040901</v>
      </c>
      <c r="V14" t="s">
        <v>34</v>
      </c>
      <c r="W14" s="1">
        <v>-2684.0924414047199</v>
      </c>
      <c r="X14" s="1">
        <v>0</v>
      </c>
      <c r="Y14" t="s">
        <v>33</v>
      </c>
      <c r="Z14">
        <v>90.111535178028802</v>
      </c>
      <c r="AA14">
        <v>5077.5866884771303</v>
      </c>
      <c r="AB14" t="s">
        <v>32</v>
      </c>
      <c r="AC14">
        <v>4698.5222398040696</v>
      </c>
      <c r="AD14" s="1">
        <v>0</v>
      </c>
      <c r="AE14" t="s">
        <v>31</v>
      </c>
      <c r="AF14">
        <v>-43.8650641520439</v>
      </c>
      <c r="AG14" s="1">
        <v>456.32701232056598</v>
      </c>
      <c r="AH14" t="s">
        <v>30</v>
      </c>
      <c r="AI14" s="1">
        <v>2738.8333516866301</v>
      </c>
      <c r="AJ14" s="1">
        <v>0</v>
      </c>
      <c r="AK14" t="s">
        <v>29</v>
      </c>
      <c r="AL14">
        <v>-49.410084225095297</v>
      </c>
      <c r="AM14">
        <v>6199.3312147705001</v>
      </c>
      <c r="AN14" t="s">
        <v>28</v>
      </c>
      <c r="AO14">
        <v>7761.6536691976198</v>
      </c>
      <c r="AP14" s="1">
        <v>0</v>
      </c>
      <c r="AQ14" t="s">
        <v>27</v>
      </c>
      <c r="AR14">
        <v>303.313732114098</v>
      </c>
      <c r="AS14" s="1">
        <v>247.63866758140799</v>
      </c>
      <c r="AT14" t="s">
        <v>26</v>
      </c>
      <c r="AU14" s="1">
        <v>1355.3911082790901</v>
      </c>
      <c r="AV14" s="1">
        <v>0</v>
      </c>
      <c r="AW14" t="s">
        <v>25</v>
      </c>
      <c r="AX14">
        <v>223.53537217143699</v>
      </c>
      <c r="AY14">
        <v>3620.9109726521401</v>
      </c>
      <c r="AZ14" t="s">
        <v>24</v>
      </c>
      <c r="BA14" s="1">
        <v>18485.662273114402</v>
      </c>
      <c r="BB14" s="1">
        <v>0</v>
      </c>
      <c r="BC14" t="s">
        <v>23</v>
      </c>
      <c r="BD14">
        <v>-440.54738878125602</v>
      </c>
      <c r="BE14">
        <v>2384.34610102856</v>
      </c>
      <c r="BF14" t="s">
        <v>22</v>
      </c>
      <c r="BG14">
        <v>21530.222711387101</v>
      </c>
      <c r="BH14" s="1">
        <v>0</v>
      </c>
      <c r="BI14" t="s">
        <v>21</v>
      </c>
      <c r="BJ14">
        <v>-3369.78282425515</v>
      </c>
      <c r="BK14">
        <v>139592.420603056</v>
      </c>
      <c r="BL14" t="s">
        <v>20</v>
      </c>
      <c r="BM14">
        <v>3705.7379013104801</v>
      </c>
      <c r="BN14" s="1">
        <v>0</v>
      </c>
      <c r="BO14" t="s">
        <v>19</v>
      </c>
      <c r="BP14">
        <v>99.420309226225697</v>
      </c>
      <c r="BQ14" s="1">
        <v>368.33624126003701</v>
      </c>
      <c r="BR14" t="s">
        <v>18</v>
      </c>
      <c r="BS14">
        <v>6247.4077344760199</v>
      </c>
      <c r="BT14" s="1">
        <v>0</v>
      </c>
      <c r="BU14" t="s">
        <v>17</v>
      </c>
      <c r="BV14">
        <v>-162.657706075579</v>
      </c>
      <c r="BW14">
        <v>5397.4907130259198</v>
      </c>
      <c r="CB14" s="1">
        <f t="shared" si="0"/>
        <v>3.5368046437907301</v>
      </c>
      <c r="CC14">
        <v>24.98</v>
      </c>
      <c r="CE14">
        <v>21.74</v>
      </c>
    </row>
    <row r="15" spans="1:91">
      <c r="A15" t="s">
        <v>4</v>
      </c>
      <c r="B15">
        <v>-3.5886774608559899</v>
      </c>
      <c r="C15">
        <v>6.9803554901507803E-2</v>
      </c>
      <c r="D15" t="s">
        <v>40</v>
      </c>
      <c r="E15">
        <v>58634.488239581602</v>
      </c>
      <c r="F15" s="1">
        <v>0</v>
      </c>
      <c r="G15" t="s">
        <v>39</v>
      </c>
      <c r="H15">
        <v>-1158.88342515713</v>
      </c>
      <c r="I15" s="1">
        <v>0</v>
      </c>
      <c r="J15" t="s">
        <v>38</v>
      </c>
      <c r="K15">
        <v>76393.230963612907</v>
      </c>
      <c r="L15" s="1">
        <v>0</v>
      </c>
      <c r="M15" t="s">
        <v>37</v>
      </c>
      <c r="N15">
        <v>-20171.233881247699</v>
      </c>
      <c r="O15" s="1">
        <v>0</v>
      </c>
      <c r="P15" t="s">
        <v>36</v>
      </c>
      <c r="Q15">
        <v>-4592.3629661331297</v>
      </c>
      <c r="R15" s="1">
        <v>0</v>
      </c>
      <c r="S15" t="s">
        <v>35</v>
      </c>
      <c r="T15">
        <v>78.942024677498196</v>
      </c>
      <c r="U15" s="1">
        <v>0</v>
      </c>
      <c r="V15" t="s">
        <v>34</v>
      </c>
      <c r="W15" s="1">
        <v>-2684.0924414047199</v>
      </c>
      <c r="X15" s="1">
        <v>0</v>
      </c>
      <c r="Y15" t="s">
        <v>33</v>
      </c>
      <c r="Z15">
        <v>90.111535178028802</v>
      </c>
      <c r="AA15" s="1">
        <v>0</v>
      </c>
      <c r="AB15" t="s">
        <v>32</v>
      </c>
      <c r="AC15">
        <v>4698.5222398040696</v>
      </c>
      <c r="AD15" s="1">
        <v>0</v>
      </c>
      <c r="AE15" t="s">
        <v>31</v>
      </c>
      <c r="AF15">
        <v>-43.8650641520439</v>
      </c>
      <c r="AG15" s="1">
        <v>0</v>
      </c>
      <c r="AH15" t="s">
        <v>30</v>
      </c>
      <c r="AI15" s="1">
        <v>2738.8333516866301</v>
      </c>
      <c r="AJ15" s="1">
        <v>0</v>
      </c>
      <c r="AK15" t="s">
        <v>29</v>
      </c>
      <c r="AL15">
        <v>-49.410084225095297</v>
      </c>
      <c r="AM15" s="1">
        <v>0</v>
      </c>
      <c r="AN15" t="s">
        <v>28</v>
      </c>
      <c r="AO15">
        <v>7761.6536691976198</v>
      </c>
      <c r="AP15" s="1">
        <v>0</v>
      </c>
      <c r="AQ15" t="s">
        <v>27</v>
      </c>
      <c r="AR15">
        <v>303.313732114098</v>
      </c>
      <c r="AS15" s="1">
        <v>0</v>
      </c>
      <c r="AT15" t="s">
        <v>26</v>
      </c>
      <c r="AU15" s="1">
        <v>1355.3911082790901</v>
      </c>
      <c r="AV15" s="1">
        <v>0</v>
      </c>
      <c r="AW15" t="s">
        <v>25</v>
      </c>
      <c r="AX15">
        <v>223.53537217143699</v>
      </c>
      <c r="AY15" s="1">
        <v>0</v>
      </c>
      <c r="AZ15" t="s">
        <v>24</v>
      </c>
      <c r="BA15" s="1">
        <v>18485.662273114402</v>
      </c>
      <c r="BB15" s="1">
        <v>0</v>
      </c>
      <c r="BC15" t="s">
        <v>23</v>
      </c>
      <c r="BD15">
        <v>-440.54738878125602</v>
      </c>
      <c r="BE15" s="1">
        <v>0</v>
      </c>
      <c r="BF15" t="s">
        <v>22</v>
      </c>
      <c r="BG15">
        <v>21530.222711387101</v>
      </c>
      <c r="BH15" s="1">
        <v>0</v>
      </c>
      <c r="BI15" t="s">
        <v>21</v>
      </c>
      <c r="BJ15">
        <v>-3369.78282425515</v>
      </c>
      <c r="BK15" s="1">
        <v>0</v>
      </c>
      <c r="BL15" t="s">
        <v>20</v>
      </c>
      <c r="BM15">
        <v>3705.7379013104801</v>
      </c>
      <c r="BN15" s="1">
        <v>0</v>
      </c>
      <c r="BO15" t="s">
        <v>19</v>
      </c>
      <c r="BP15">
        <v>99.420309226225697</v>
      </c>
      <c r="BQ15" s="1">
        <v>0</v>
      </c>
      <c r="BR15" t="s">
        <v>18</v>
      </c>
      <c r="BS15">
        <v>6247.4077344760199</v>
      </c>
      <c r="BT15" s="1">
        <v>0</v>
      </c>
      <c r="BU15" t="s">
        <v>17</v>
      </c>
      <c r="BV15">
        <v>-162.657706075579</v>
      </c>
      <c r="BW15" s="1">
        <v>0</v>
      </c>
      <c r="CB15" s="1">
        <f t="shared" si="0"/>
        <v>3.5886774608559899</v>
      </c>
      <c r="CC15">
        <v>24.98</v>
      </c>
      <c r="CE15">
        <v>21.74</v>
      </c>
    </row>
    <row r="16" spans="1:91">
      <c r="A16" t="s">
        <v>4</v>
      </c>
      <c r="B16">
        <v>-4.2085974871509002</v>
      </c>
      <c r="C16">
        <v>6.6648878019828398E-2</v>
      </c>
      <c r="D16" t="s">
        <v>40</v>
      </c>
      <c r="E16">
        <v>58634.488239581602</v>
      </c>
      <c r="F16" s="1">
        <v>0</v>
      </c>
      <c r="G16" t="s">
        <v>39</v>
      </c>
      <c r="H16">
        <v>-1158.88342515713</v>
      </c>
      <c r="I16" s="1">
        <v>0</v>
      </c>
      <c r="J16" t="s">
        <v>38</v>
      </c>
      <c r="K16">
        <v>76393.230963612907</v>
      </c>
      <c r="L16" s="1">
        <v>0</v>
      </c>
      <c r="M16" t="s">
        <v>37</v>
      </c>
      <c r="N16">
        <v>-20171.233881247699</v>
      </c>
      <c r="O16" s="1">
        <v>0</v>
      </c>
      <c r="P16" t="s">
        <v>36</v>
      </c>
      <c r="Q16">
        <v>-4592.3629661331297</v>
      </c>
      <c r="R16" s="1">
        <v>0</v>
      </c>
      <c r="S16" t="s">
        <v>35</v>
      </c>
      <c r="T16">
        <v>78.942024677498196</v>
      </c>
      <c r="U16" s="1">
        <v>0</v>
      </c>
      <c r="V16" t="s">
        <v>34</v>
      </c>
      <c r="W16" s="1">
        <v>-2684.0924414047199</v>
      </c>
      <c r="X16" s="1">
        <v>0</v>
      </c>
      <c r="Y16" t="s">
        <v>33</v>
      </c>
      <c r="Z16">
        <v>90.111535178028802</v>
      </c>
      <c r="AA16" s="1">
        <v>0</v>
      </c>
      <c r="AB16" t="s">
        <v>32</v>
      </c>
      <c r="AC16">
        <v>4698.5222398040696</v>
      </c>
      <c r="AD16" s="1">
        <v>0</v>
      </c>
      <c r="AE16" t="s">
        <v>31</v>
      </c>
      <c r="AF16">
        <v>-43.8650641520439</v>
      </c>
      <c r="AG16" s="1">
        <v>0</v>
      </c>
      <c r="AH16" t="s">
        <v>30</v>
      </c>
      <c r="AI16" s="1">
        <v>2738.8333516866301</v>
      </c>
      <c r="AJ16" s="1">
        <v>0</v>
      </c>
      <c r="AK16" t="s">
        <v>29</v>
      </c>
      <c r="AL16">
        <v>-49.410084225095297</v>
      </c>
      <c r="AM16" s="1">
        <v>0</v>
      </c>
      <c r="AN16" t="s">
        <v>28</v>
      </c>
      <c r="AO16">
        <v>7761.6536691976198</v>
      </c>
      <c r="AP16" s="1">
        <v>0</v>
      </c>
      <c r="AQ16" t="s">
        <v>27</v>
      </c>
      <c r="AR16">
        <v>303.313732114098</v>
      </c>
      <c r="AS16" s="1">
        <v>0</v>
      </c>
      <c r="AT16" t="s">
        <v>26</v>
      </c>
      <c r="AU16" s="1">
        <v>1355.3911082790901</v>
      </c>
      <c r="AV16" s="1">
        <v>0</v>
      </c>
      <c r="AW16" t="s">
        <v>25</v>
      </c>
      <c r="AX16">
        <v>223.53537217143699</v>
      </c>
      <c r="AY16" s="1">
        <v>0</v>
      </c>
      <c r="AZ16" t="s">
        <v>24</v>
      </c>
      <c r="BA16" s="1">
        <v>18485.662273114402</v>
      </c>
      <c r="BB16" s="1">
        <v>0</v>
      </c>
      <c r="BC16" t="s">
        <v>23</v>
      </c>
      <c r="BD16">
        <v>-440.54738878125602</v>
      </c>
      <c r="BE16" s="1">
        <v>0</v>
      </c>
      <c r="BF16" t="s">
        <v>22</v>
      </c>
      <c r="BG16">
        <v>21530.222711387101</v>
      </c>
      <c r="BH16" s="1">
        <v>0</v>
      </c>
      <c r="BI16" t="s">
        <v>21</v>
      </c>
      <c r="BJ16">
        <v>-3369.78282425515</v>
      </c>
      <c r="BK16" s="1">
        <v>0</v>
      </c>
      <c r="BL16" t="s">
        <v>20</v>
      </c>
      <c r="BM16">
        <v>3705.7379013104801</v>
      </c>
      <c r="BN16" s="1">
        <v>0</v>
      </c>
      <c r="BO16" t="s">
        <v>19</v>
      </c>
      <c r="BP16">
        <v>99.420309226225697</v>
      </c>
      <c r="BQ16" s="1">
        <v>0</v>
      </c>
      <c r="BR16" t="s">
        <v>18</v>
      </c>
      <c r="BS16">
        <v>6247.4077344760199</v>
      </c>
      <c r="BT16" s="1">
        <v>0</v>
      </c>
      <c r="BU16" t="s">
        <v>17</v>
      </c>
      <c r="BV16">
        <v>-162.657706075579</v>
      </c>
      <c r="BW16" s="1">
        <v>0</v>
      </c>
      <c r="CB16" s="1">
        <f t="shared" si="0"/>
        <v>4.2085974871509002</v>
      </c>
      <c r="CC16">
        <v>24.98</v>
      </c>
      <c r="CE16">
        <v>21.74</v>
      </c>
    </row>
    <row r="17" spans="1:83">
      <c r="A17" t="s">
        <v>4</v>
      </c>
      <c r="B17">
        <v>-5.1229895439696396</v>
      </c>
      <c r="C17">
        <v>6.9126892969078493E-2</v>
      </c>
      <c r="D17" t="s">
        <v>40</v>
      </c>
      <c r="E17">
        <v>58634.488239581602</v>
      </c>
      <c r="F17" s="1">
        <v>0</v>
      </c>
      <c r="G17" t="s">
        <v>39</v>
      </c>
      <c r="H17">
        <v>-1158.88342515713</v>
      </c>
      <c r="I17" s="1">
        <v>0</v>
      </c>
      <c r="J17" t="s">
        <v>38</v>
      </c>
      <c r="K17">
        <v>76393.230963612907</v>
      </c>
      <c r="L17" s="1">
        <v>0</v>
      </c>
      <c r="M17" t="s">
        <v>37</v>
      </c>
      <c r="N17">
        <v>-20171.233881247699</v>
      </c>
      <c r="O17" s="1">
        <v>0</v>
      </c>
      <c r="P17" t="s">
        <v>36</v>
      </c>
      <c r="Q17">
        <v>-4592.3629661331297</v>
      </c>
      <c r="R17" s="1">
        <v>0</v>
      </c>
      <c r="S17" t="s">
        <v>35</v>
      </c>
      <c r="T17">
        <v>78.942024677498196</v>
      </c>
      <c r="U17" s="1">
        <v>0</v>
      </c>
      <c r="V17" t="s">
        <v>34</v>
      </c>
      <c r="W17" s="1">
        <v>-2684.0924414047199</v>
      </c>
      <c r="X17" s="1">
        <v>0</v>
      </c>
      <c r="Y17" t="s">
        <v>33</v>
      </c>
      <c r="Z17">
        <v>90.111535178028802</v>
      </c>
      <c r="AA17" s="1">
        <v>0</v>
      </c>
      <c r="AB17" t="s">
        <v>32</v>
      </c>
      <c r="AC17">
        <v>4698.5222398040696</v>
      </c>
      <c r="AD17" s="1">
        <v>0</v>
      </c>
      <c r="AE17" t="s">
        <v>31</v>
      </c>
      <c r="AF17">
        <v>-43.8650641520439</v>
      </c>
      <c r="AG17" s="1">
        <v>0</v>
      </c>
      <c r="AH17" t="s">
        <v>30</v>
      </c>
      <c r="AI17" s="1">
        <v>2738.8333516866301</v>
      </c>
      <c r="AJ17" s="1">
        <v>0</v>
      </c>
      <c r="AK17" t="s">
        <v>29</v>
      </c>
      <c r="AL17">
        <v>-49.410084225095297</v>
      </c>
      <c r="AM17" s="1">
        <v>0</v>
      </c>
      <c r="AN17" t="s">
        <v>28</v>
      </c>
      <c r="AO17">
        <v>7761.6536691976198</v>
      </c>
      <c r="AP17" s="1">
        <v>0</v>
      </c>
      <c r="AQ17" t="s">
        <v>27</v>
      </c>
      <c r="AR17">
        <v>303.313732114098</v>
      </c>
      <c r="AS17" s="1">
        <v>0</v>
      </c>
      <c r="AT17" t="s">
        <v>26</v>
      </c>
      <c r="AU17" s="1">
        <v>1355.3911082790901</v>
      </c>
      <c r="AV17" s="1">
        <v>0</v>
      </c>
      <c r="AW17" t="s">
        <v>25</v>
      </c>
      <c r="AX17">
        <v>223.53537217143699</v>
      </c>
      <c r="AY17" s="1">
        <v>0</v>
      </c>
      <c r="AZ17" t="s">
        <v>24</v>
      </c>
      <c r="BA17" s="1">
        <v>18485.662273114402</v>
      </c>
      <c r="BB17" s="1">
        <v>0</v>
      </c>
      <c r="BC17" t="s">
        <v>23</v>
      </c>
      <c r="BD17">
        <v>-440.54738878125602</v>
      </c>
      <c r="BE17" s="1">
        <v>0</v>
      </c>
      <c r="BF17" t="s">
        <v>22</v>
      </c>
      <c r="BG17">
        <v>21530.222711387101</v>
      </c>
      <c r="BH17" s="1">
        <v>0</v>
      </c>
      <c r="BI17" t="s">
        <v>21</v>
      </c>
      <c r="BJ17">
        <v>-3369.78282425515</v>
      </c>
      <c r="BK17" s="1">
        <v>0</v>
      </c>
      <c r="BL17" t="s">
        <v>20</v>
      </c>
      <c r="BM17">
        <v>3705.7379013104801</v>
      </c>
      <c r="BN17" s="1">
        <v>0</v>
      </c>
      <c r="BO17" t="s">
        <v>19</v>
      </c>
      <c r="BP17">
        <v>99.420309226225697</v>
      </c>
      <c r="BQ17" s="1">
        <v>0</v>
      </c>
      <c r="BR17" t="s">
        <v>18</v>
      </c>
      <c r="BS17">
        <v>6247.4077344760199</v>
      </c>
      <c r="BT17" s="1">
        <v>0</v>
      </c>
      <c r="BU17" t="s">
        <v>17</v>
      </c>
      <c r="BV17">
        <v>-162.657706075579</v>
      </c>
      <c r="BW17" s="1">
        <v>0</v>
      </c>
      <c r="CB17" s="1">
        <f t="shared" si="0"/>
        <v>5.1229895439696396</v>
      </c>
      <c r="CC17">
        <v>24.72</v>
      </c>
      <c r="CE17">
        <v>24.98</v>
      </c>
    </row>
    <row r="18" spans="1:83">
      <c r="A18" t="s">
        <v>4</v>
      </c>
      <c r="B18">
        <v>-5.41616492304827</v>
      </c>
      <c r="C18">
        <v>7.0399642669731796E-2</v>
      </c>
      <c r="D18" t="s">
        <v>40</v>
      </c>
      <c r="E18">
        <v>58634.488239581602</v>
      </c>
      <c r="F18" s="1">
        <v>0</v>
      </c>
      <c r="G18" t="s">
        <v>39</v>
      </c>
      <c r="H18">
        <v>-1158.88342515713</v>
      </c>
      <c r="I18" s="1">
        <v>0</v>
      </c>
      <c r="J18" t="s">
        <v>38</v>
      </c>
      <c r="K18">
        <v>76393.230963612907</v>
      </c>
      <c r="L18" s="1">
        <v>0</v>
      </c>
      <c r="M18" t="s">
        <v>37</v>
      </c>
      <c r="N18">
        <v>-20171.233881247699</v>
      </c>
      <c r="O18" s="1">
        <v>0</v>
      </c>
      <c r="P18" t="s">
        <v>36</v>
      </c>
      <c r="Q18">
        <v>-4592.3629661331297</v>
      </c>
      <c r="R18" s="1">
        <v>0</v>
      </c>
      <c r="S18" t="s">
        <v>35</v>
      </c>
      <c r="T18">
        <v>78.942024677498196</v>
      </c>
      <c r="U18" s="1">
        <v>0</v>
      </c>
      <c r="V18" t="s">
        <v>34</v>
      </c>
      <c r="W18" s="1">
        <v>-2684.0924414047199</v>
      </c>
      <c r="X18" s="1">
        <v>0</v>
      </c>
      <c r="Y18" t="s">
        <v>33</v>
      </c>
      <c r="Z18">
        <v>90.111535178028802</v>
      </c>
      <c r="AA18" s="1">
        <v>0</v>
      </c>
      <c r="AB18" t="s">
        <v>32</v>
      </c>
      <c r="AC18">
        <v>4698.5222398040696</v>
      </c>
      <c r="AD18" s="1">
        <v>0</v>
      </c>
      <c r="AE18" t="s">
        <v>31</v>
      </c>
      <c r="AF18">
        <v>-43.8650641520439</v>
      </c>
      <c r="AG18" s="1">
        <v>0</v>
      </c>
      <c r="AH18" t="s">
        <v>30</v>
      </c>
      <c r="AI18" s="1">
        <v>2738.8333516866301</v>
      </c>
      <c r="AJ18" s="1">
        <v>0</v>
      </c>
      <c r="AK18" t="s">
        <v>29</v>
      </c>
      <c r="AL18">
        <v>-49.410084225095297</v>
      </c>
      <c r="AM18" s="1">
        <v>0</v>
      </c>
      <c r="AN18" t="s">
        <v>28</v>
      </c>
      <c r="AO18">
        <v>7761.6536691976198</v>
      </c>
      <c r="AP18" s="1">
        <v>0</v>
      </c>
      <c r="AQ18" t="s">
        <v>27</v>
      </c>
      <c r="AR18">
        <v>303.313732114098</v>
      </c>
      <c r="AS18" s="1">
        <v>0</v>
      </c>
      <c r="AT18" t="s">
        <v>26</v>
      </c>
      <c r="AU18" s="1">
        <v>1355.3911082790901</v>
      </c>
      <c r="AV18" s="1">
        <v>0</v>
      </c>
      <c r="AW18" t="s">
        <v>25</v>
      </c>
      <c r="AX18">
        <v>223.53537217143699</v>
      </c>
      <c r="AY18" s="1">
        <v>0</v>
      </c>
      <c r="AZ18" t="s">
        <v>24</v>
      </c>
      <c r="BA18" s="1">
        <v>18485.662273114402</v>
      </c>
      <c r="BB18" s="1">
        <v>0</v>
      </c>
      <c r="BC18" t="s">
        <v>23</v>
      </c>
      <c r="BD18">
        <v>-440.54738878125602</v>
      </c>
      <c r="BE18" s="1">
        <v>0</v>
      </c>
      <c r="BF18" t="s">
        <v>22</v>
      </c>
      <c r="BG18">
        <v>21530.222711387101</v>
      </c>
      <c r="BH18" s="1">
        <v>0</v>
      </c>
      <c r="BI18" t="s">
        <v>21</v>
      </c>
      <c r="BJ18">
        <v>-3369.78282425515</v>
      </c>
      <c r="BK18" s="1">
        <v>0</v>
      </c>
      <c r="BL18" t="s">
        <v>20</v>
      </c>
      <c r="BM18">
        <v>3705.7379013104801</v>
      </c>
      <c r="BN18" s="1">
        <v>0</v>
      </c>
      <c r="BO18" t="s">
        <v>19</v>
      </c>
      <c r="BP18">
        <v>99.420309226225697</v>
      </c>
      <c r="BQ18" s="1">
        <v>0</v>
      </c>
      <c r="BR18" t="s">
        <v>18</v>
      </c>
      <c r="BS18">
        <v>6247.4077344760199</v>
      </c>
      <c r="BT18" s="1">
        <v>0</v>
      </c>
      <c r="BU18" t="s">
        <v>17</v>
      </c>
      <c r="BV18">
        <v>-162.657706075579</v>
      </c>
      <c r="BW18" s="1">
        <v>0</v>
      </c>
      <c r="CB18" s="1">
        <f t="shared" si="0"/>
        <v>5.41616492304827</v>
      </c>
      <c r="CC18">
        <v>24.72</v>
      </c>
      <c r="CE18">
        <v>24.98</v>
      </c>
    </row>
    <row r="19" spans="1:83">
      <c r="A19" t="s">
        <v>4</v>
      </c>
      <c r="B19">
        <v>-4.8733942046848897</v>
      </c>
      <c r="C19">
        <v>6.97513491804123E-2</v>
      </c>
      <c r="D19" t="s">
        <v>40</v>
      </c>
      <c r="E19">
        <v>58634.488239581602</v>
      </c>
      <c r="F19" s="1">
        <v>0</v>
      </c>
      <c r="G19" t="s">
        <v>39</v>
      </c>
      <c r="H19">
        <v>-1158.88342515713</v>
      </c>
      <c r="I19" s="1">
        <v>0</v>
      </c>
      <c r="J19" t="s">
        <v>38</v>
      </c>
      <c r="K19">
        <v>76393.230963612907</v>
      </c>
      <c r="L19" s="1">
        <v>0</v>
      </c>
      <c r="M19" t="s">
        <v>37</v>
      </c>
      <c r="N19">
        <v>-20171.233881247699</v>
      </c>
      <c r="O19" s="1">
        <v>0</v>
      </c>
      <c r="P19" t="s">
        <v>36</v>
      </c>
      <c r="Q19">
        <v>-4592.3629661331297</v>
      </c>
      <c r="R19" s="1">
        <v>0</v>
      </c>
      <c r="S19" t="s">
        <v>35</v>
      </c>
      <c r="T19">
        <v>78.942024677498196</v>
      </c>
      <c r="U19" s="1">
        <v>0</v>
      </c>
      <c r="V19" t="s">
        <v>34</v>
      </c>
      <c r="W19" s="1">
        <v>-2684.0924414047199</v>
      </c>
      <c r="X19" s="1">
        <v>0</v>
      </c>
      <c r="Y19" t="s">
        <v>33</v>
      </c>
      <c r="Z19">
        <v>90.111535178028802</v>
      </c>
      <c r="AA19" s="1">
        <v>0</v>
      </c>
      <c r="AB19" t="s">
        <v>32</v>
      </c>
      <c r="AC19">
        <v>4698.5222398040696</v>
      </c>
      <c r="AD19" s="1">
        <v>0</v>
      </c>
      <c r="AE19" t="s">
        <v>31</v>
      </c>
      <c r="AF19">
        <v>-43.8650641520439</v>
      </c>
      <c r="AG19" s="1">
        <v>0</v>
      </c>
      <c r="AH19" t="s">
        <v>30</v>
      </c>
      <c r="AI19" s="1">
        <v>2738.8333516866301</v>
      </c>
      <c r="AJ19" s="1">
        <v>0</v>
      </c>
      <c r="AK19" t="s">
        <v>29</v>
      </c>
      <c r="AL19">
        <v>-49.410084225095297</v>
      </c>
      <c r="AM19" s="1">
        <v>0</v>
      </c>
      <c r="AN19" t="s">
        <v>28</v>
      </c>
      <c r="AO19">
        <v>7761.6536691976198</v>
      </c>
      <c r="AP19" s="1">
        <v>0</v>
      </c>
      <c r="AQ19" t="s">
        <v>27</v>
      </c>
      <c r="AR19">
        <v>303.313732114098</v>
      </c>
      <c r="AS19" s="1">
        <v>0</v>
      </c>
      <c r="AT19" t="s">
        <v>26</v>
      </c>
      <c r="AU19" s="1">
        <v>1355.3911082790901</v>
      </c>
      <c r="AV19" s="1">
        <v>0</v>
      </c>
      <c r="AW19" t="s">
        <v>25</v>
      </c>
      <c r="AX19">
        <v>223.53537217143699</v>
      </c>
      <c r="AY19" s="1">
        <v>0</v>
      </c>
      <c r="AZ19" t="s">
        <v>24</v>
      </c>
      <c r="BA19" s="1">
        <v>18485.662273114402</v>
      </c>
      <c r="BB19" s="1">
        <v>0</v>
      </c>
      <c r="BC19" t="s">
        <v>23</v>
      </c>
      <c r="BD19">
        <v>-440.54738878125602</v>
      </c>
      <c r="BE19" s="1">
        <v>0</v>
      </c>
      <c r="BF19" t="s">
        <v>22</v>
      </c>
      <c r="BG19">
        <v>21530.222711387101</v>
      </c>
      <c r="BH19" s="1">
        <v>0</v>
      </c>
      <c r="BI19" t="s">
        <v>21</v>
      </c>
      <c r="BJ19">
        <v>-3369.78282425515</v>
      </c>
      <c r="BK19" s="1">
        <v>0</v>
      </c>
      <c r="BL19" t="s">
        <v>20</v>
      </c>
      <c r="BM19">
        <v>3705.7379013104801</v>
      </c>
      <c r="BN19" s="1">
        <v>0</v>
      </c>
      <c r="BO19" t="s">
        <v>19</v>
      </c>
      <c r="BP19">
        <v>99.420309226225697</v>
      </c>
      <c r="BQ19" s="1">
        <v>0</v>
      </c>
      <c r="BR19" t="s">
        <v>18</v>
      </c>
      <c r="BS19">
        <v>6247.4077344760199</v>
      </c>
      <c r="BT19" s="1">
        <v>0</v>
      </c>
      <c r="BU19" t="s">
        <v>17</v>
      </c>
      <c r="BV19">
        <v>-162.657706075579</v>
      </c>
      <c r="BW19" s="1">
        <v>0</v>
      </c>
      <c r="CB19" s="1">
        <f t="shared" si="0"/>
        <v>4.8733942046848897</v>
      </c>
      <c r="CC19">
        <v>27.47</v>
      </c>
      <c r="CE19">
        <v>24.72</v>
      </c>
    </row>
    <row r="20" spans="1:83">
      <c r="A20" t="s">
        <v>4</v>
      </c>
      <c r="B20">
        <v>-4.6441286080305701</v>
      </c>
      <c r="C20">
        <v>7.0749675957551203E-2</v>
      </c>
      <c r="D20" t="s">
        <v>40</v>
      </c>
      <c r="E20">
        <v>58634.488239581602</v>
      </c>
      <c r="F20" s="1">
        <v>0</v>
      </c>
      <c r="G20" t="s">
        <v>39</v>
      </c>
      <c r="H20">
        <v>-1158.88342515713</v>
      </c>
      <c r="I20" s="1">
        <v>0</v>
      </c>
      <c r="J20" t="s">
        <v>38</v>
      </c>
      <c r="K20">
        <v>76393.230963612907</v>
      </c>
      <c r="L20" s="1">
        <v>0</v>
      </c>
      <c r="M20" t="s">
        <v>37</v>
      </c>
      <c r="N20">
        <v>-20171.233881247699</v>
      </c>
      <c r="O20" s="1">
        <v>0</v>
      </c>
      <c r="P20" t="s">
        <v>36</v>
      </c>
      <c r="Q20">
        <v>-4592.3629661331297</v>
      </c>
      <c r="R20" s="1">
        <v>0</v>
      </c>
      <c r="S20" t="s">
        <v>35</v>
      </c>
      <c r="T20">
        <v>78.942024677498196</v>
      </c>
      <c r="U20" s="1">
        <v>0</v>
      </c>
      <c r="V20" t="s">
        <v>34</v>
      </c>
      <c r="W20" s="1">
        <v>-2684.0924414047199</v>
      </c>
      <c r="X20" s="1">
        <v>0</v>
      </c>
      <c r="Y20" t="s">
        <v>33</v>
      </c>
      <c r="Z20">
        <v>90.111535178028802</v>
      </c>
      <c r="AA20" s="1">
        <v>0</v>
      </c>
      <c r="AB20" t="s">
        <v>32</v>
      </c>
      <c r="AC20">
        <v>4698.5222398040696</v>
      </c>
      <c r="AD20" s="1">
        <v>0</v>
      </c>
      <c r="AE20" t="s">
        <v>31</v>
      </c>
      <c r="AF20">
        <v>-43.8650641520439</v>
      </c>
      <c r="AG20" s="1">
        <v>0</v>
      </c>
      <c r="AH20" t="s">
        <v>30</v>
      </c>
      <c r="AI20" s="1">
        <v>2738.8333516866301</v>
      </c>
      <c r="AJ20" s="1">
        <v>0</v>
      </c>
      <c r="AK20" t="s">
        <v>29</v>
      </c>
      <c r="AL20">
        <v>-49.410084225095297</v>
      </c>
      <c r="AM20" s="1">
        <v>0</v>
      </c>
      <c r="AN20" t="s">
        <v>28</v>
      </c>
      <c r="AO20">
        <v>7761.6536691976198</v>
      </c>
      <c r="AP20" s="1">
        <v>0</v>
      </c>
      <c r="AQ20" t="s">
        <v>27</v>
      </c>
      <c r="AR20">
        <v>303.313732114098</v>
      </c>
      <c r="AS20" s="1">
        <v>0</v>
      </c>
      <c r="AT20" t="s">
        <v>26</v>
      </c>
      <c r="AU20" s="1">
        <v>1355.3911082790901</v>
      </c>
      <c r="AV20" s="1">
        <v>0</v>
      </c>
      <c r="AW20" t="s">
        <v>25</v>
      </c>
      <c r="AX20">
        <v>223.53537217143699</v>
      </c>
      <c r="AY20" s="1">
        <v>0</v>
      </c>
      <c r="AZ20" t="s">
        <v>24</v>
      </c>
      <c r="BA20" s="1">
        <v>18485.662273114402</v>
      </c>
      <c r="BB20" s="1">
        <v>0</v>
      </c>
      <c r="BC20" t="s">
        <v>23</v>
      </c>
      <c r="BD20">
        <v>-440.54738878125602</v>
      </c>
      <c r="BE20" s="1">
        <v>0</v>
      </c>
      <c r="BF20" t="s">
        <v>22</v>
      </c>
      <c r="BG20">
        <v>21530.222711387101</v>
      </c>
      <c r="BH20" s="1">
        <v>0</v>
      </c>
      <c r="BI20" t="s">
        <v>21</v>
      </c>
      <c r="BJ20">
        <v>-3369.78282425515</v>
      </c>
      <c r="BK20" s="1">
        <v>0</v>
      </c>
      <c r="BL20" t="s">
        <v>20</v>
      </c>
      <c r="BM20">
        <v>3705.7379013104801</v>
      </c>
      <c r="BN20" s="1">
        <v>0</v>
      </c>
      <c r="BO20" t="s">
        <v>19</v>
      </c>
      <c r="BP20">
        <v>99.420309226225697</v>
      </c>
      <c r="BQ20" s="1">
        <v>0</v>
      </c>
      <c r="BR20" t="s">
        <v>18</v>
      </c>
      <c r="BS20">
        <v>6247.4077344760199</v>
      </c>
      <c r="BT20" s="1">
        <v>0</v>
      </c>
      <c r="BU20" t="s">
        <v>17</v>
      </c>
      <c r="BV20">
        <v>-162.657706075579</v>
      </c>
      <c r="BW20" s="1">
        <v>0</v>
      </c>
      <c r="CB20" s="1">
        <f t="shared" si="0"/>
        <v>4.6441286080305701</v>
      </c>
      <c r="CC20">
        <v>27.47</v>
      </c>
      <c r="CE20">
        <v>24.72</v>
      </c>
    </row>
    <row r="21" spans="1:83">
      <c r="A21" t="s">
        <v>4</v>
      </c>
      <c r="B21">
        <v>-4.4465573158849798</v>
      </c>
      <c r="C21">
        <v>6.8350371235862795E-2</v>
      </c>
      <c r="D21" t="s">
        <v>40</v>
      </c>
      <c r="E21">
        <v>58634.488239581602</v>
      </c>
      <c r="F21" s="1">
        <v>0</v>
      </c>
      <c r="G21" t="s">
        <v>39</v>
      </c>
      <c r="H21">
        <v>-1158.88342515713</v>
      </c>
      <c r="I21" s="1">
        <v>0</v>
      </c>
      <c r="J21" t="s">
        <v>38</v>
      </c>
      <c r="K21">
        <v>76393.230963612907</v>
      </c>
      <c r="L21" s="1">
        <v>0</v>
      </c>
      <c r="M21" t="s">
        <v>37</v>
      </c>
      <c r="N21">
        <v>-20171.233881247699</v>
      </c>
      <c r="O21" s="1">
        <v>0</v>
      </c>
      <c r="P21" t="s">
        <v>36</v>
      </c>
      <c r="Q21">
        <v>-4592.3629661331297</v>
      </c>
      <c r="R21" s="1">
        <v>0</v>
      </c>
      <c r="S21" t="s">
        <v>35</v>
      </c>
      <c r="T21">
        <v>78.942024677498196</v>
      </c>
      <c r="U21" s="1">
        <v>0</v>
      </c>
      <c r="V21" t="s">
        <v>34</v>
      </c>
      <c r="W21" s="1">
        <v>-2684.0924414047199</v>
      </c>
      <c r="X21" s="1">
        <v>0</v>
      </c>
      <c r="Y21" t="s">
        <v>33</v>
      </c>
      <c r="Z21">
        <v>90.111535178028802</v>
      </c>
      <c r="AA21" s="1">
        <v>0</v>
      </c>
      <c r="AB21" t="s">
        <v>32</v>
      </c>
      <c r="AC21">
        <v>4698.5222398040696</v>
      </c>
      <c r="AD21" s="1">
        <v>0</v>
      </c>
      <c r="AE21" t="s">
        <v>31</v>
      </c>
      <c r="AF21">
        <v>-43.8650641520439</v>
      </c>
      <c r="AG21" s="1">
        <v>0</v>
      </c>
      <c r="AH21" t="s">
        <v>30</v>
      </c>
      <c r="AI21" s="1">
        <v>2738.8333516866301</v>
      </c>
      <c r="AJ21" s="1">
        <v>0</v>
      </c>
      <c r="AK21" t="s">
        <v>29</v>
      </c>
      <c r="AL21">
        <v>-49.410084225095297</v>
      </c>
      <c r="AM21" s="1">
        <v>0</v>
      </c>
      <c r="AN21" t="s">
        <v>28</v>
      </c>
      <c r="AO21">
        <v>7761.6536691976198</v>
      </c>
      <c r="AP21" s="1">
        <v>0</v>
      </c>
      <c r="AQ21" t="s">
        <v>27</v>
      </c>
      <c r="AR21">
        <v>303.313732114098</v>
      </c>
      <c r="AS21" s="1">
        <v>0</v>
      </c>
      <c r="AT21" t="s">
        <v>26</v>
      </c>
      <c r="AU21" s="1">
        <v>1355.3911082790901</v>
      </c>
      <c r="AV21" s="1">
        <v>0</v>
      </c>
      <c r="AW21" t="s">
        <v>25</v>
      </c>
      <c r="AX21">
        <v>223.53537217143699</v>
      </c>
      <c r="AY21" s="1">
        <v>0</v>
      </c>
      <c r="AZ21" t="s">
        <v>24</v>
      </c>
      <c r="BA21" s="1">
        <v>18485.662273114402</v>
      </c>
      <c r="BB21" s="1">
        <v>0</v>
      </c>
      <c r="BC21" t="s">
        <v>23</v>
      </c>
      <c r="BD21">
        <v>-440.54738878125602</v>
      </c>
      <c r="BE21" s="1">
        <v>0</v>
      </c>
      <c r="BF21" t="s">
        <v>22</v>
      </c>
      <c r="BG21">
        <v>21530.222711387101</v>
      </c>
      <c r="BH21" s="1">
        <v>0</v>
      </c>
      <c r="BI21" t="s">
        <v>21</v>
      </c>
      <c r="BJ21">
        <v>-3369.78282425515</v>
      </c>
      <c r="BK21" s="1">
        <v>0</v>
      </c>
      <c r="BL21" t="s">
        <v>20</v>
      </c>
      <c r="BM21">
        <v>3705.7379013104801</v>
      </c>
      <c r="BN21" s="1">
        <v>0</v>
      </c>
      <c r="BO21" t="s">
        <v>19</v>
      </c>
      <c r="BP21">
        <v>99.420309226225697</v>
      </c>
      <c r="BQ21" s="1">
        <v>0</v>
      </c>
      <c r="BR21" t="s">
        <v>18</v>
      </c>
      <c r="BS21">
        <v>6247.4077344760199</v>
      </c>
      <c r="BT21" s="1">
        <v>0</v>
      </c>
      <c r="BU21" t="s">
        <v>17</v>
      </c>
      <c r="BV21">
        <v>-162.657706075579</v>
      </c>
      <c r="BW21" s="1">
        <v>0</v>
      </c>
      <c r="CB21" s="1">
        <f t="shared" si="0"/>
        <v>4.4465573158849798</v>
      </c>
      <c r="CC21">
        <v>27.47</v>
      </c>
      <c r="CE21">
        <v>24.72</v>
      </c>
    </row>
    <row r="22" spans="1:83">
      <c r="A22" t="s">
        <v>4</v>
      </c>
      <c r="B22">
        <v>-3.9320022688142702</v>
      </c>
      <c r="C22">
        <v>7.1567471157375606E-2</v>
      </c>
      <c r="D22" t="s">
        <v>40</v>
      </c>
      <c r="E22">
        <v>58634.488239581602</v>
      </c>
      <c r="F22" s="1">
        <v>0</v>
      </c>
      <c r="G22" t="s">
        <v>39</v>
      </c>
      <c r="H22">
        <v>-1158.88342515713</v>
      </c>
      <c r="I22" s="1">
        <v>0</v>
      </c>
      <c r="J22" t="s">
        <v>38</v>
      </c>
      <c r="K22">
        <v>76393.230963612907</v>
      </c>
      <c r="L22" s="1">
        <v>0</v>
      </c>
      <c r="M22" t="s">
        <v>37</v>
      </c>
      <c r="N22">
        <v>-20171.233881247699</v>
      </c>
      <c r="O22" s="1">
        <v>0</v>
      </c>
      <c r="P22" t="s">
        <v>36</v>
      </c>
      <c r="Q22">
        <v>-4592.3629661331297</v>
      </c>
      <c r="R22" s="1">
        <v>0</v>
      </c>
      <c r="S22" t="s">
        <v>35</v>
      </c>
      <c r="T22">
        <v>78.942024677498196</v>
      </c>
      <c r="U22" s="1">
        <v>0</v>
      </c>
      <c r="V22" t="s">
        <v>34</v>
      </c>
      <c r="W22" s="1">
        <v>-2684.0924414047199</v>
      </c>
      <c r="X22" s="1">
        <v>0</v>
      </c>
      <c r="Y22" t="s">
        <v>33</v>
      </c>
      <c r="Z22">
        <v>90.111535178028802</v>
      </c>
      <c r="AA22" s="1">
        <v>0</v>
      </c>
      <c r="AB22" t="s">
        <v>32</v>
      </c>
      <c r="AC22">
        <v>4698.5222398040696</v>
      </c>
      <c r="AD22" s="1">
        <v>0</v>
      </c>
      <c r="AE22" t="s">
        <v>31</v>
      </c>
      <c r="AF22">
        <v>-43.8650641520439</v>
      </c>
      <c r="AG22" s="1">
        <v>0</v>
      </c>
      <c r="AH22" t="s">
        <v>30</v>
      </c>
      <c r="AI22" s="1">
        <v>2738.8333516866301</v>
      </c>
      <c r="AJ22" s="1">
        <v>0</v>
      </c>
      <c r="AK22" t="s">
        <v>29</v>
      </c>
      <c r="AL22">
        <v>-49.410084225095297</v>
      </c>
      <c r="AM22" s="1">
        <v>0</v>
      </c>
      <c r="AN22" t="s">
        <v>28</v>
      </c>
      <c r="AO22">
        <v>7761.6536691976198</v>
      </c>
      <c r="AP22" s="1">
        <v>0</v>
      </c>
      <c r="AQ22" t="s">
        <v>27</v>
      </c>
      <c r="AR22">
        <v>303.313732114098</v>
      </c>
      <c r="AS22" s="1">
        <v>0</v>
      </c>
      <c r="AT22" t="s">
        <v>26</v>
      </c>
      <c r="AU22" s="1">
        <v>1355.3911082790901</v>
      </c>
      <c r="AV22" s="1">
        <v>0</v>
      </c>
      <c r="AW22" t="s">
        <v>25</v>
      </c>
      <c r="AX22">
        <v>223.53537217143699</v>
      </c>
      <c r="AY22" s="1">
        <v>0</v>
      </c>
      <c r="AZ22" t="s">
        <v>24</v>
      </c>
      <c r="BA22" s="1">
        <v>18485.662273114402</v>
      </c>
      <c r="BB22" s="1">
        <v>0</v>
      </c>
      <c r="BC22" t="s">
        <v>23</v>
      </c>
      <c r="BD22">
        <v>-440.54738878125602</v>
      </c>
      <c r="BE22" s="1">
        <v>0</v>
      </c>
      <c r="BF22" t="s">
        <v>22</v>
      </c>
      <c r="BG22">
        <v>21530.222711387101</v>
      </c>
      <c r="BH22" s="1">
        <v>0</v>
      </c>
      <c r="BI22" t="s">
        <v>21</v>
      </c>
      <c r="BJ22">
        <v>-3369.78282425515</v>
      </c>
      <c r="BK22" s="1">
        <v>0</v>
      </c>
      <c r="BL22" t="s">
        <v>20</v>
      </c>
      <c r="BM22">
        <v>3705.7379013104801</v>
      </c>
      <c r="BN22" s="1">
        <v>0</v>
      </c>
      <c r="BO22" t="s">
        <v>19</v>
      </c>
      <c r="BP22">
        <v>99.420309226225697</v>
      </c>
      <c r="BQ22" s="1">
        <v>0</v>
      </c>
      <c r="BR22" t="s">
        <v>18</v>
      </c>
      <c r="BS22">
        <v>6247.4077344760199</v>
      </c>
      <c r="BT22" s="1">
        <v>0</v>
      </c>
      <c r="BU22" t="s">
        <v>17</v>
      </c>
      <c r="BV22">
        <v>-162.657706075579</v>
      </c>
      <c r="BW22" s="1">
        <v>0</v>
      </c>
      <c r="CB22" s="1">
        <f t="shared" si="0"/>
        <v>3.9320022688142702</v>
      </c>
      <c r="CC22">
        <v>30.64</v>
      </c>
      <c r="CE22">
        <v>27.47</v>
      </c>
    </row>
    <row r="23" spans="1:83">
      <c r="A23" t="s">
        <v>4</v>
      </c>
      <c r="B23">
        <v>-3.5415918689888799</v>
      </c>
      <c r="C23">
        <v>7.2709570429592502E-2</v>
      </c>
      <c r="D23" t="s">
        <v>40</v>
      </c>
      <c r="E23">
        <v>58634.488239581602</v>
      </c>
      <c r="F23" s="1">
        <v>0</v>
      </c>
      <c r="G23" t="s">
        <v>39</v>
      </c>
      <c r="H23">
        <v>-1158.88342515713</v>
      </c>
      <c r="I23" s="1">
        <v>0</v>
      </c>
      <c r="J23" t="s">
        <v>38</v>
      </c>
      <c r="K23">
        <v>76393.230963612907</v>
      </c>
      <c r="L23" s="1">
        <v>0</v>
      </c>
      <c r="M23" t="s">
        <v>37</v>
      </c>
      <c r="N23">
        <v>-20171.233881247699</v>
      </c>
      <c r="O23" s="1">
        <v>0</v>
      </c>
      <c r="P23" t="s">
        <v>36</v>
      </c>
      <c r="Q23">
        <v>-4592.3629661331297</v>
      </c>
      <c r="R23" s="1">
        <v>0</v>
      </c>
      <c r="S23" t="s">
        <v>35</v>
      </c>
      <c r="T23">
        <v>78.942024677498196</v>
      </c>
      <c r="U23" s="1">
        <v>0</v>
      </c>
      <c r="V23" t="s">
        <v>34</v>
      </c>
      <c r="W23" s="1">
        <v>-2684.0924414047199</v>
      </c>
      <c r="X23" s="1">
        <v>0</v>
      </c>
      <c r="Y23" t="s">
        <v>33</v>
      </c>
      <c r="Z23">
        <v>90.111535178028802</v>
      </c>
      <c r="AA23" s="1">
        <v>0</v>
      </c>
      <c r="AB23" t="s">
        <v>32</v>
      </c>
      <c r="AC23">
        <v>4698.5222398040696</v>
      </c>
      <c r="AD23" s="1">
        <v>0</v>
      </c>
      <c r="AE23" t="s">
        <v>31</v>
      </c>
      <c r="AF23">
        <v>-43.8650641520439</v>
      </c>
      <c r="AG23" s="1">
        <v>0</v>
      </c>
      <c r="AH23" t="s">
        <v>30</v>
      </c>
      <c r="AI23" s="1">
        <v>2738.8333516866301</v>
      </c>
      <c r="AJ23" s="1">
        <v>0</v>
      </c>
      <c r="AK23" t="s">
        <v>29</v>
      </c>
      <c r="AL23">
        <v>-49.410084225095297</v>
      </c>
      <c r="AM23" s="1">
        <v>0</v>
      </c>
      <c r="AN23" t="s">
        <v>28</v>
      </c>
      <c r="AO23">
        <v>7761.6536691976198</v>
      </c>
      <c r="AP23" s="1">
        <v>0</v>
      </c>
      <c r="AQ23" t="s">
        <v>27</v>
      </c>
      <c r="AR23">
        <v>303.313732114098</v>
      </c>
      <c r="AS23" s="1">
        <v>0</v>
      </c>
      <c r="AT23" t="s">
        <v>26</v>
      </c>
      <c r="AU23" s="1">
        <v>1355.3911082790901</v>
      </c>
      <c r="AV23" s="1">
        <v>0</v>
      </c>
      <c r="AW23" t="s">
        <v>25</v>
      </c>
      <c r="AX23">
        <v>223.53537217143699</v>
      </c>
      <c r="AY23" s="1">
        <v>0</v>
      </c>
      <c r="AZ23" t="s">
        <v>24</v>
      </c>
      <c r="BA23" s="1">
        <v>18485.662273114402</v>
      </c>
      <c r="BB23" s="1">
        <v>0</v>
      </c>
      <c r="BC23" t="s">
        <v>23</v>
      </c>
      <c r="BD23">
        <v>-440.54738878125602</v>
      </c>
      <c r="BE23" s="1">
        <v>0</v>
      </c>
      <c r="BF23" t="s">
        <v>22</v>
      </c>
      <c r="BG23">
        <v>21530.222711387101</v>
      </c>
      <c r="BH23" s="1">
        <v>0</v>
      </c>
      <c r="BI23" t="s">
        <v>21</v>
      </c>
      <c r="BJ23">
        <v>-3369.78282425515</v>
      </c>
      <c r="BK23" s="1">
        <v>0</v>
      </c>
      <c r="BL23" t="s">
        <v>20</v>
      </c>
      <c r="BM23">
        <v>3705.7379013104801</v>
      </c>
      <c r="BN23" s="1">
        <v>0</v>
      </c>
      <c r="BO23" t="s">
        <v>19</v>
      </c>
      <c r="BP23">
        <v>99.420309226225697</v>
      </c>
      <c r="BQ23" s="1">
        <v>0</v>
      </c>
      <c r="BR23" t="s">
        <v>18</v>
      </c>
      <c r="BS23">
        <v>6247.4077344760199</v>
      </c>
      <c r="BT23" s="1">
        <v>0</v>
      </c>
      <c r="BU23" t="s">
        <v>17</v>
      </c>
      <c r="BV23">
        <v>-162.657706075579</v>
      </c>
      <c r="BW23" s="1">
        <v>0</v>
      </c>
      <c r="CB23" s="1">
        <f t="shared" si="0"/>
        <v>3.5415918689888799</v>
      </c>
      <c r="CC23">
        <v>30.64</v>
      </c>
      <c r="CE23">
        <v>27.47</v>
      </c>
    </row>
    <row r="24" spans="1:83">
      <c r="A24" t="s">
        <v>4</v>
      </c>
      <c r="B24">
        <v>-3.6746813764467499</v>
      </c>
      <c r="C24">
        <v>7.3264579297422097E-2</v>
      </c>
      <c r="D24" t="s">
        <v>40</v>
      </c>
      <c r="E24">
        <v>58634.488239581602</v>
      </c>
      <c r="F24" s="1">
        <v>0</v>
      </c>
      <c r="G24" t="s">
        <v>39</v>
      </c>
      <c r="H24">
        <v>-1158.88342515713</v>
      </c>
      <c r="I24" s="1">
        <v>0</v>
      </c>
      <c r="J24" t="s">
        <v>38</v>
      </c>
      <c r="K24">
        <v>76393.230963612907</v>
      </c>
      <c r="L24" s="1">
        <v>0</v>
      </c>
      <c r="M24" t="s">
        <v>37</v>
      </c>
      <c r="N24">
        <v>-20171.233881247699</v>
      </c>
      <c r="O24" s="1">
        <v>0</v>
      </c>
      <c r="P24" t="s">
        <v>36</v>
      </c>
      <c r="Q24">
        <v>-4592.3629661331297</v>
      </c>
      <c r="R24" s="1">
        <v>0</v>
      </c>
      <c r="S24" t="s">
        <v>35</v>
      </c>
      <c r="T24">
        <v>78.942024677498196</v>
      </c>
      <c r="U24" s="1">
        <v>0</v>
      </c>
      <c r="V24" t="s">
        <v>34</v>
      </c>
      <c r="W24" s="1">
        <v>-2684.0924414047199</v>
      </c>
      <c r="X24" s="1">
        <v>0</v>
      </c>
      <c r="Y24" t="s">
        <v>33</v>
      </c>
      <c r="Z24">
        <v>90.111535178028802</v>
      </c>
      <c r="AA24" s="1">
        <v>0</v>
      </c>
      <c r="AB24" t="s">
        <v>32</v>
      </c>
      <c r="AC24">
        <v>4698.5222398040696</v>
      </c>
      <c r="AD24" s="1">
        <v>0</v>
      </c>
      <c r="AE24" t="s">
        <v>31</v>
      </c>
      <c r="AF24">
        <v>-43.8650641520439</v>
      </c>
      <c r="AG24" s="1">
        <v>0</v>
      </c>
      <c r="AH24" t="s">
        <v>30</v>
      </c>
      <c r="AI24" s="1">
        <v>2738.8333516866301</v>
      </c>
      <c r="AJ24" s="1">
        <v>0</v>
      </c>
      <c r="AK24" t="s">
        <v>29</v>
      </c>
      <c r="AL24">
        <v>-49.410084225095297</v>
      </c>
      <c r="AM24" s="1">
        <v>0</v>
      </c>
      <c r="AN24" t="s">
        <v>28</v>
      </c>
      <c r="AO24">
        <v>7761.6536691976198</v>
      </c>
      <c r="AP24" s="1">
        <v>0</v>
      </c>
      <c r="AQ24" t="s">
        <v>27</v>
      </c>
      <c r="AR24">
        <v>303.313732114098</v>
      </c>
      <c r="AS24" s="1">
        <v>0</v>
      </c>
      <c r="AT24" t="s">
        <v>26</v>
      </c>
      <c r="AU24" s="1">
        <v>1355.3911082790901</v>
      </c>
      <c r="AV24" s="1">
        <v>0</v>
      </c>
      <c r="AW24" t="s">
        <v>25</v>
      </c>
      <c r="AX24">
        <v>223.53537217143699</v>
      </c>
      <c r="AY24" s="1">
        <v>0</v>
      </c>
      <c r="AZ24" t="s">
        <v>24</v>
      </c>
      <c r="BA24" s="1">
        <v>18485.662273114402</v>
      </c>
      <c r="BB24" s="1">
        <v>0</v>
      </c>
      <c r="BC24" t="s">
        <v>23</v>
      </c>
      <c r="BD24">
        <v>-440.54738878125602</v>
      </c>
      <c r="BE24" s="1">
        <v>0</v>
      </c>
      <c r="BF24" t="s">
        <v>22</v>
      </c>
      <c r="BG24">
        <v>21530.222711387101</v>
      </c>
      <c r="BH24" s="1">
        <v>0</v>
      </c>
      <c r="BI24" t="s">
        <v>21</v>
      </c>
      <c r="BJ24">
        <v>-3369.78282425515</v>
      </c>
      <c r="BK24" s="1">
        <v>0</v>
      </c>
      <c r="BL24" t="s">
        <v>20</v>
      </c>
      <c r="BM24">
        <v>3705.7379013104801</v>
      </c>
      <c r="BN24" s="1">
        <v>0</v>
      </c>
      <c r="BO24" t="s">
        <v>19</v>
      </c>
      <c r="BP24">
        <v>99.420309226225697</v>
      </c>
      <c r="BQ24" s="1">
        <v>0</v>
      </c>
      <c r="BR24" t="s">
        <v>18</v>
      </c>
      <c r="BS24">
        <v>6247.4077344760199</v>
      </c>
      <c r="BT24" s="1">
        <v>0</v>
      </c>
      <c r="BU24" t="s">
        <v>17</v>
      </c>
      <c r="BV24">
        <v>-162.657706075579</v>
      </c>
      <c r="BW24" s="1">
        <v>0</v>
      </c>
      <c r="CB24" s="1">
        <f t="shared" si="0"/>
        <v>3.6746813764467499</v>
      </c>
      <c r="CC24">
        <v>24.46</v>
      </c>
      <c r="CE24">
        <v>30.64</v>
      </c>
    </row>
    <row r="25" spans="1:83">
      <c r="A25" t="s">
        <v>4</v>
      </c>
      <c r="B25">
        <v>-3.5795640253626702</v>
      </c>
      <c r="C25">
        <v>7.5581406607877197E-2</v>
      </c>
      <c r="D25" t="s">
        <v>40</v>
      </c>
      <c r="E25">
        <v>58634.488239581602</v>
      </c>
      <c r="F25" s="1">
        <v>0</v>
      </c>
      <c r="G25" t="s">
        <v>39</v>
      </c>
      <c r="H25">
        <v>-1158.88342515713</v>
      </c>
      <c r="I25" s="1">
        <v>0</v>
      </c>
      <c r="J25" t="s">
        <v>38</v>
      </c>
      <c r="K25">
        <v>76393.230963612907</v>
      </c>
      <c r="L25" s="1">
        <v>0</v>
      </c>
      <c r="M25" t="s">
        <v>37</v>
      </c>
      <c r="N25">
        <v>-20171.233881247699</v>
      </c>
      <c r="O25" s="1">
        <v>0</v>
      </c>
      <c r="P25" t="s">
        <v>36</v>
      </c>
      <c r="Q25">
        <v>-4592.3629661331297</v>
      </c>
      <c r="R25" s="1">
        <v>0</v>
      </c>
      <c r="S25" t="s">
        <v>35</v>
      </c>
      <c r="T25">
        <v>78.942024677498196</v>
      </c>
      <c r="U25" s="1">
        <v>0</v>
      </c>
      <c r="V25" t="s">
        <v>34</v>
      </c>
      <c r="W25" s="1">
        <v>-2684.0924414047199</v>
      </c>
      <c r="X25" s="1">
        <v>0</v>
      </c>
      <c r="Y25" t="s">
        <v>33</v>
      </c>
      <c r="Z25">
        <v>90.111535178028802</v>
      </c>
      <c r="AA25" s="1">
        <v>0</v>
      </c>
      <c r="AB25" t="s">
        <v>32</v>
      </c>
      <c r="AC25">
        <v>4698.5222398040696</v>
      </c>
      <c r="AD25" s="1">
        <v>0</v>
      </c>
      <c r="AE25" t="s">
        <v>31</v>
      </c>
      <c r="AF25">
        <v>-43.8650641520439</v>
      </c>
      <c r="AG25" s="1">
        <v>0</v>
      </c>
      <c r="AH25" t="s">
        <v>30</v>
      </c>
      <c r="AI25" s="1">
        <v>2738.8333516866301</v>
      </c>
      <c r="AJ25" s="1">
        <v>0</v>
      </c>
      <c r="AK25" t="s">
        <v>29</v>
      </c>
      <c r="AL25">
        <v>-49.410084225095297</v>
      </c>
      <c r="AM25" s="1">
        <v>0</v>
      </c>
      <c r="AN25" t="s">
        <v>28</v>
      </c>
      <c r="AO25">
        <v>7761.6536691976198</v>
      </c>
      <c r="AP25" s="1">
        <v>0</v>
      </c>
      <c r="AQ25" t="s">
        <v>27</v>
      </c>
      <c r="AR25">
        <v>303.313732114098</v>
      </c>
      <c r="AS25" s="1">
        <v>0</v>
      </c>
      <c r="AT25" t="s">
        <v>26</v>
      </c>
      <c r="AU25" s="1">
        <v>1355.3911082790901</v>
      </c>
      <c r="AV25" s="1">
        <v>0</v>
      </c>
      <c r="AW25" t="s">
        <v>25</v>
      </c>
      <c r="AX25">
        <v>223.53537217143699</v>
      </c>
      <c r="AY25" s="1">
        <v>0</v>
      </c>
      <c r="AZ25" t="s">
        <v>24</v>
      </c>
      <c r="BA25" s="1">
        <v>18485.662273114402</v>
      </c>
      <c r="BB25" s="1">
        <v>0</v>
      </c>
      <c r="BC25" t="s">
        <v>23</v>
      </c>
      <c r="BD25">
        <v>-440.54738878125602</v>
      </c>
      <c r="BE25" s="1">
        <v>0</v>
      </c>
      <c r="BF25" t="s">
        <v>22</v>
      </c>
      <c r="BG25">
        <v>21530.222711387101</v>
      </c>
      <c r="BH25" s="1">
        <v>0</v>
      </c>
      <c r="BI25" t="s">
        <v>21</v>
      </c>
      <c r="BJ25">
        <v>-3369.78282425515</v>
      </c>
      <c r="BK25" s="1">
        <v>0</v>
      </c>
      <c r="BL25" t="s">
        <v>20</v>
      </c>
      <c r="BM25">
        <v>3705.7379013104801</v>
      </c>
      <c r="BN25" s="1">
        <v>0</v>
      </c>
      <c r="BO25" t="s">
        <v>19</v>
      </c>
      <c r="BP25">
        <v>99.420309226225697</v>
      </c>
      <c r="BQ25" s="1">
        <v>0</v>
      </c>
      <c r="BR25" t="s">
        <v>18</v>
      </c>
      <c r="BS25">
        <v>6247.4077344760199</v>
      </c>
      <c r="BT25" s="1">
        <v>0</v>
      </c>
      <c r="BU25" t="s">
        <v>17</v>
      </c>
      <c r="BV25">
        <v>-162.657706075579</v>
      </c>
      <c r="BW25" s="1">
        <v>0</v>
      </c>
      <c r="CB25" s="1">
        <f t="shared" si="0"/>
        <v>3.5795640253626702</v>
      </c>
      <c r="CC25">
        <v>24.46</v>
      </c>
      <c r="CE25">
        <v>30.64</v>
      </c>
    </row>
    <row r="26" spans="1:83">
      <c r="A26" t="s">
        <v>4</v>
      </c>
      <c r="B26">
        <v>-4.3775532014013203</v>
      </c>
      <c r="C26">
        <v>7.2577204107967294E-2</v>
      </c>
      <c r="D26" t="s">
        <v>40</v>
      </c>
      <c r="E26">
        <v>58634.488239581602</v>
      </c>
      <c r="F26" s="1">
        <v>0</v>
      </c>
      <c r="G26" t="s">
        <v>39</v>
      </c>
      <c r="H26">
        <v>-1158.88342515713</v>
      </c>
      <c r="I26" s="1">
        <v>0</v>
      </c>
      <c r="J26" t="s">
        <v>38</v>
      </c>
      <c r="K26">
        <v>76393.230963612907</v>
      </c>
      <c r="L26" s="1">
        <v>0</v>
      </c>
      <c r="M26" t="s">
        <v>37</v>
      </c>
      <c r="N26">
        <v>-20171.233881247699</v>
      </c>
      <c r="O26" s="1">
        <v>0</v>
      </c>
      <c r="P26" t="s">
        <v>36</v>
      </c>
      <c r="Q26">
        <v>-4592.3629661331297</v>
      </c>
      <c r="R26" s="1">
        <v>0</v>
      </c>
      <c r="S26" t="s">
        <v>35</v>
      </c>
      <c r="T26">
        <v>78.942024677498196</v>
      </c>
      <c r="U26" s="1">
        <v>0</v>
      </c>
      <c r="V26" t="s">
        <v>34</v>
      </c>
      <c r="W26" s="1">
        <v>-2684.0924414047199</v>
      </c>
      <c r="X26" s="1">
        <v>0</v>
      </c>
      <c r="Y26" t="s">
        <v>33</v>
      </c>
      <c r="Z26">
        <v>90.111535178028802</v>
      </c>
      <c r="AA26" s="1">
        <v>0</v>
      </c>
      <c r="AB26" t="s">
        <v>32</v>
      </c>
      <c r="AC26">
        <v>4698.5222398040696</v>
      </c>
      <c r="AD26" s="1">
        <v>0</v>
      </c>
      <c r="AE26" t="s">
        <v>31</v>
      </c>
      <c r="AF26">
        <v>-43.8650641520439</v>
      </c>
      <c r="AG26" s="1">
        <v>0</v>
      </c>
      <c r="AH26" t="s">
        <v>30</v>
      </c>
      <c r="AI26" s="1">
        <v>2738.8333516866301</v>
      </c>
      <c r="AJ26" s="1">
        <v>0</v>
      </c>
      <c r="AK26" t="s">
        <v>29</v>
      </c>
      <c r="AL26">
        <v>-49.410084225095297</v>
      </c>
      <c r="AM26" s="1">
        <v>0</v>
      </c>
      <c r="AN26" t="s">
        <v>28</v>
      </c>
      <c r="AO26">
        <v>7761.6536691976198</v>
      </c>
      <c r="AP26" s="1">
        <v>0</v>
      </c>
      <c r="AQ26" t="s">
        <v>27</v>
      </c>
      <c r="AR26">
        <v>303.313732114098</v>
      </c>
      <c r="AS26" s="1">
        <v>0</v>
      </c>
      <c r="AT26" t="s">
        <v>26</v>
      </c>
      <c r="AU26" s="1">
        <v>1355.3911082790901</v>
      </c>
      <c r="AV26" s="1">
        <v>0</v>
      </c>
      <c r="AW26" t="s">
        <v>25</v>
      </c>
      <c r="AX26">
        <v>223.53537217143699</v>
      </c>
      <c r="AY26" s="1">
        <v>0</v>
      </c>
      <c r="AZ26" t="s">
        <v>24</v>
      </c>
      <c r="BA26" s="1">
        <v>18485.662273114402</v>
      </c>
      <c r="BB26" s="1">
        <v>0</v>
      </c>
      <c r="BC26" t="s">
        <v>23</v>
      </c>
      <c r="BD26">
        <v>-440.54738878125602</v>
      </c>
      <c r="BE26" s="1">
        <v>0</v>
      </c>
      <c r="BF26" t="s">
        <v>22</v>
      </c>
      <c r="BG26">
        <v>21530.222711387101</v>
      </c>
      <c r="BH26" s="1">
        <v>0</v>
      </c>
      <c r="BI26" t="s">
        <v>21</v>
      </c>
      <c r="BJ26">
        <v>-3369.78282425515</v>
      </c>
      <c r="BK26" s="1">
        <v>0</v>
      </c>
      <c r="BL26" t="s">
        <v>20</v>
      </c>
      <c r="BM26">
        <v>3705.7379013104801</v>
      </c>
      <c r="BN26" s="1">
        <v>0</v>
      </c>
      <c r="BO26" t="s">
        <v>19</v>
      </c>
      <c r="BP26">
        <v>99.420309226225697</v>
      </c>
      <c r="BQ26" s="1">
        <v>0</v>
      </c>
      <c r="BR26" t="s">
        <v>18</v>
      </c>
      <c r="BS26">
        <v>6247.4077344760199</v>
      </c>
      <c r="BT26" s="1">
        <v>0</v>
      </c>
      <c r="BU26" t="s">
        <v>17</v>
      </c>
      <c r="BV26">
        <v>-162.657706075579</v>
      </c>
      <c r="BW26" s="1">
        <v>0</v>
      </c>
      <c r="CB26" s="1">
        <f t="shared" si="0"/>
        <v>4.3775532014013203</v>
      </c>
      <c r="CC26">
        <v>24.46</v>
      </c>
      <c r="CE26">
        <v>30.64</v>
      </c>
    </row>
    <row r="27" spans="1:83">
      <c r="A27" t="s">
        <v>4</v>
      </c>
      <c r="B27">
        <v>-5.1172485849664504</v>
      </c>
      <c r="C27">
        <v>7.65671619981418E-2</v>
      </c>
      <c r="D27" t="s">
        <v>40</v>
      </c>
      <c r="E27">
        <v>58634.488239581602</v>
      </c>
      <c r="F27" s="1">
        <v>0</v>
      </c>
      <c r="G27" t="s">
        <v>39</v>
      </c>
      <c r="H27">
        <v>-1158.88342515713</v>
      </c>
      <c r="I27" s="1">
        <v>0</v>
      </c>
      <c r="J27" t="s">
        <v>38</v>
      </c>
      <c r="K27">
        <v>76393.230963612907</v>
      </c>
      <c r="L27" s="1">
        <v>0</v>
      </c>
      <c r="M27" t="s">
        <v>37</v>
      </c>
      <c r="N27">
        <v>-20171.233881247699</v>
      </c>
      <c r="O27" s="1">
        <v>0</v>
      </c>
      <c r="P27" t="s">
        <v>36</v>
      </c>
      <c r="Q27">
        <v>-4592.3629661331297</v>
      </c>
      <c r="R27" s="1">
        <v>0</v>
      </c>
      <c r="S27" t="s">
        <v>35</v>
      </c>
      <c r="T27">
        <v>78.942024677498196</v>
      </c>
      <c r="U27" s="1">
        <v>0</v>
      </c>
      <c r="V27" t="s">
        <v>34</v>
      </c>
      <c r="W27" s="1">
        <v>-2684.0924414047199</v>
      </c>
      <c r="X27" s="1">
        <v>0</v>
      </c>
      <c r="Y27" t="s">
        <v>33</v>
      </c>
      <c r="Z27">
        <v>90.111535178028802</v>
      </c>
      <c r="AA27" s="1">
        <v>0</v>
      </c>
      <c r="AB27" t="s">
        <v>32</v>
      </c>
      <c r="AC27">
        <v>4698.5222398040696</v>
      </c>
      <c r="AD27" s="1">
        <v>0</v>
      </c>
      <c r="AE27" t="s">
        <v>31</v>
      </c>
      <c r="AF27">
        <v>-43.8650641520439</v>
      </c>
      <c r="AG27" s="1">
        <v>0</v>
      </c>
      <c r="AH27" t="s">
        <v>30</v>
      </c>
      <c r="AI27" s="1">
        <v>2738.8333516866301</v>
      </c>
      <c r="AJ27" s="1">
        <v>0</v>
      </c>
      <c r="AK27" t="s">
        <v>29</v>
      </c>
      <c r="AL27">
        <v>-49.410084225095297</v>
      </c>
      <c r="AM27" s="1">
        <v>0</v>
      </c>
      <c r="AN27" t="s">
        <v>28</v>
      </c>
      <c r="AO27">
        <v>7761.6536691976198</v>
      </c>
      <c r="AP27" s="1">
        <v>0</v>
      </c>
      <c r="AQ27" t="s">
        <v>27</v>
      </c>
      <c r="AR27">
        <v>303.313732114098</v>
      </c>
      <c r="AS27" s="1">
        <v>0</v>
      </c>
      <c r="AT27" t="s">
        <v>26</v>
      </c>
      <c r="AU27" s="1">
        <v>1355.3911082790901</v>
      </c>
      <c r="AV27" s="1">
        <v>0</v>
      </c>
      <c r="AW27" t="s">
        <v>25</v>
      </c>
      <c r="AX27">
        <v>223.53537217143699</v>
      </c>
      <c r="AY27" s="1">
        <v>0</v>
      </c>
      <c r="AZ27" t="s">
        <v>24</v>
      </c>
      <c r="BA27" s="1">
        <v>18485.662273114402</v>
      </c>
      <c r="BB27" s="1">
        <v>0</v>
      </c>
      <c r="BC27" t="s">
        <v>23</v>
      </c>
      <c r="BD27">
        <v>-440.54738878125602</v>
      </c>
      <c r="BE27" s="1">
        <v>0</v>
      </c>
      <c r="BF27" t="s">
        <v>22</v>
      </c>
      <c r="BG27">
        <v>21530.222711387101</v>
      </c>
      <c r="BH27" s="1">
        <v>0</v>
      </c>
      <c r="BI27" t="s">
        <v>21</v>
      </c>
      <c r="BJ27">
        <v>-3369.78282425515</v>
      </c>
      <c r="BK27" s="1">
        <v>0</v>
      </c>
      <c r="BL27" t="s">
        <v>20</v>
      </c>
      <c r="BM27">
        <v>3705.7379013104801</v>
      </c>
      <c r="BN27" s="1">
        <v>0</v>
      </c>
      <c r="BO27" t="s">
        <v>19</v>
      </c>
      <c r="BP27">
        <v>99.420309226225697</v>
      </c>
      <c r="BQ27" s="1">
        <v>0</v>
      </c>
      <c r="BR27" t="s">
        <v>18</v>
      </c>
      <c r="BS27">
        <v>6247.4077344760199</v>
      </c>
      <c r="BT27" s="1">
        <v>0</v>
      </c>
      <c r="BU27" t="s">
        <v>17</v>
      </c>
      <c r="BV27">
        <v>-162.657706075579</v>
      </c>
      <c r="BW27" s="1">
        <v>0</v>
      </c>
      <c r="CB27" s="1">
        <f t="shared" si="0"/>
        <v>5.1172485849664504</v>
      </c>
      <c r="CC27">
        <v>27.79</v>
      </c>
      <c r="CE27">
        <v>24.46</v>
      </c>
    </row>
    <row r="28" spans="1:83">
      <c r="A28" t="s">
        <v>4</v>
      </c>
      <c r="B28">
        <v>-5.3052145664750601</v>
      </c>
      <c r="C28">
        <v>7.78013087483896E-2</v>
      </c>
      <c r="D28" t="s">
        <v>40</v>
      </c>
      <c r="E28">
        <v>58634.488239581602</v>
      </c>
      <c r="F28" s="1">
        <v>0</v>
      </c>
      <c r="G28" t="s">
        <v>39</v>
      </c>
      <c r="H28">
        <v>-1158.88342515713</v>
      </c>
      <c r="I28" s="1">
        <v>0</v>
      </c>
      <c r="J28" t="s">
        <v>38</v>
      </c>
      <c r="K28">
        <v>76393.230963612907</v>
      </c>
      <c r="L28" s="1">
        <v>0</v>
      </c>
      <c r="M28" t="s">
        <v>37</v>
      </c>
      <c r="N28">
        <v>-20171.233881247699</v>
      </c>
      <c r="O28" s="1">
        <v>0</v>
      </c>
      <c r="P28" t="s">
        <v>36</v>
      </c>
      <c r="Q28">
        <v>-4592.3629661331297</v>
      </c>
      <c r="R28" s="1">
        <v>0</v>
      </c>
      <c r="S28" t="s">
        <v>35</v>
      </c>
      <c r="T28">
        <v>78.942024677498196</v>
      </c>
      <c r="U28" s="1">
        <v>0</v>
      </c>
      <c r="V28" t="s">
        <v>34</v>
      </c>
      <c r="W28" s="1">
        <v>-2684.0924414047199</v>
      </c>
      <c r="X28" s="1">
        <v>0</v>
      </c>
      <c r="Y28" t="s">
        <v>33</v>
      </c>
      <c r="Z28">
        <v>90.111535178028802</v>
      </c>
      <c r="AA28" s="1">
        <v>0</v>
      </c>
      <c r="AB28" t="s">
        <v>32</v>
      </c>
      <c r="AC28">
        <v>4698.5222398040696</v>
      </c>
      <c r="AD28" s="1">
        <v>0</v>
      </c>
      <c r="AE28" t="s">
        <v>31</v>
      </c>
      <c r="AF28">
        <v>-43.8650641520439</v>
      </c>
      <c r="AG28" s="1">
        <v>0</v>
      </c>
      <c r="AH28" t="s">
        <v>30</v>
      </c>
      <c r="AI28" s="1">
        <v>2738.8333516866301</v>
      </c>
      <c r="AJ28" s="1">
        <v>0</v>
      </c>
      <c r="AK28" t="s">
        <v>29</v>
      </c>
      <c r="AL28">
        <v>-49.410084225095297</v>
      </c>
      <c r="AM28" s="1">
        <v>0</v>
      </c>
      <c r="AN28" t="s">
        <v>28</v>
      </c>
      <c r="AO28">
        <v>7761.6536691976198</v>
      </c>
      <c r="AP28" s="1">
        <v>0</v>
      </c>
      <c r="AQ28" t="s">
        <v>27</v>
      </c>
      <c r="AR28">
        <v>303.313732114098</v>
      </c>
      <c r="AS28" s="1">
        <v>0</v>
      </c>
      <c r="AT28" t="s">
        <v>26</v>
      </c>
      <c r="AU28" s="1">
        <v>1355.3911082790901</v>
      </c>
      <c r="AV28" s="1">
        <v>0</v>
      </c>
      <c r="AW28" t="s">
        <v>25</v>
      </c>
      <c r="AX28">
        <v>223.53537217143699</v>
      </c>
      <c r="AY28" s="1">
        <v>0</v>
      </c>
      <c r="AZ28" t="s">
        <v>24</v>
      </c>
      <c r="BA28" s="1">
        <v>18485.662273114402</v>
      </c>
      <c r="BB28" s="1">
        <v>0</v>
      </c>
      <c r="BC28" t="s">
        <v>23</v>
      </c>
      <c r="BD28">
        <v>-440.54738878125602</v>
      </c>
      <c r="BE28" s="1">
        <v>0</v>
      </c>
      <c r="BF28" t="s">
        <v>22</v>
      </c>
      <c r="BG28">
        <v>21530.222711387101</v>
      </c>
      <c r="BH28" s="1">
        <v>0</v>
      </c>
      <c r="BI28" t="s">
        <v>21</v>
      </c>
      <c r="BJ28">
        <v>-3369.78282425515</v>
      </c>
      <c r="BK28" s="1">
        <v>0</v>
      </c>
      <c r="BL28" t="s">
        <v>20</v>
      </c>
      <c r="BM28">
        <v>3705.7379013104801</v>
      </c>
      <c r="BN28" s="1">
        <v>0</v>
      </c>
      <c r="BO28" t="s">
        <v>19</v>
      </c>
      <c r="BP28">
        <v>99.420309226225697</v>
      </c>
      <c r="BQ28" s="1">
        <v>0</v>
      </c>
      <c r="BR28" t="s">
        <v>18</v>
      </c>
      <c r="BS28">
        <v>6247.4077344760199</v>
      </c>
      <c r="BT28" s="1">
        <v>0</v>
      </c>
      <c r="BU28" t="s">
        <v>17</v>
      </c>
      <c r="BV28">
        <v>-162.657706075579</v>
      </c>
      <c r="BW28" s="1">
        <v>0</v>
      </c>
      <c r="CB28" s="1">
        <f t="shared" si="0"/>
        <v>5.3052145664750601</v>
      </c>
      <c r="CC28">
        <v>27.79</v>
      </c>
      <c r="CE28">
        <v>24.46</v>
      </c>
    </row>
    <row r="29" spans="1:83">
      <c r="A29" t="s">
        <v>4</v>
      </c>
      <c r="B29">
        <v>-4.9237669695981499</v>
      </c>
      <c r="C29">
        <v>7.6706287326970102E-2</v>
      </c>
      <c r="D29" t="s">
        <v>40</v>
      </c>
      <c r="E29">
        <v>58634.488239581602</v>
      </c>
      <c r="F29" s="1">
        <v>0</v>
      </c>
      <c r="G29" t="s">
        <v>39</v>
      </c>
      <c r="H29">
        <v>-1158.88342515713</v>
      </c>
      <c r="I29" s="1">
        <v>0</v>
      </c>
      <c r="J29" t="s">
        <v>38</v>
      </c>
      <c r="K29">
        <v>76393.230963612907</v>
      </c>
      <c r="L29" s="1">
        <v>0</v>
      </c>
      <c r="M29" t="s">
        <v>37</v>
      </c>
      <c r="N29">
        <v>-20171.233881247699</v>
      </c>
      <c r="O29" s="1">
        <v>0</v>
      </c>
      <c r="P29" t="s">
        <v>36</v>
      </c>
      <c r="Q29">
        <v>-4592.3629661331297</v>
      </c>
      <c r="R29" s="1">
        <v>0</v>
      </c>
      <c r="S29" t="s">
        <v>35</v>
      </c>
      <c r="T29">
        <v>78.942024677498196</v>
      </c>
      <c r="U29" s="1">
        <v>0</v>
      </c>
      <c r="V29" t="s">
        <v>34</v>
      </c>
      <c r="W29" s="1">
        <v>-2684.0924414047199</v>
      </c>
      <c r="X29" s="1">
        <v>0</v>
      </c>
      <c r="Y29" t="s">
        <v>33</v>
      </c>
      <c r="Z29">
        <v>90.111535178028802</v>
      </c>
      <c r="AA29" s="1">
        <v>0</v>
      </c>
      <c r="AB29" t="s">
        <v>32</v>
      </c>
      <c r="AC29">
        <v>4698.5222398040696</v>
      </c>
      <c r="AD29" s="1">
        <v>0</v>
      </c>
      <c r="AE29" t="s">
        <v>31</v>
      </c>
      <c r="AF29">
        <v>-43.8650641520439</v>
      </c>
      <c r="AG29" s="1">
        <v>0</v>
      </c>
      <c r="AH29" t="s">
        <v>30</v>
      </c>
      <c r="AI29" s="1">
        <v>2738.8333516866301</v>
      </c>
      <c r="AJ29" s="1">
        <v>0</v>
      </c>
      <c r="AK29" t="s">
        <v>29</v>
      </c>
      <c r="AL29">
        <v>-49.410084225095297</v>
      </c>
      <c r="AM29" s="1">
        <v>0</v>
      </c>
      <c r="AN29" t="s">
        <v>28</v>
      </c>
      <c r="AO29">
        <v>7761.6536691976198</v>
      </c>
      <c r="AP29" s="1">
        <v>0</v>
      </c>
      <c r="AQ29" t="s">
        <v>27</v>
      </c>
      <c r="AR29">
        <v>303.313732114098</v>
      </c>
      <c r="AS29" s="1">
        <v>0</v>
      </c>
      <c r="AT29" t="s">
        <v>26</v>
      </c>
      <c r="AU29" s="1">
        <v>1355.3911082790901</v>
      </c>
      <c r="AV29" s="1">
        <v>0</v>
      </c>
      <c r="AW29" t="s">
        <v>25</v>
      </c>
      <c r="AX29">
        <v>223.53537217143699</v>
      </c>
      <c r="AY29" s="1">
        <v>0</v>
      </c>
      <c r="AZ29" t="s">
        <v>24</v>
      </c>
      <c r="BA29" s="1">
        <v>18485.662273114402</v>
      </c>
      <c r="BB29" s="1">
        <v>0</v>
      </c>
      <c r="BC29" t="s">
        <v>23</v>
      </c>
      <c r="BD29">
        <v>-440.54738878125602</v>
      </c>
      <c r="BE29" s="1">
        <v>0</v>
      </c>
      <c r="BF29" t="s">
        <v>22</v>
      </c>
      <c r="BG29">
        <v>21530.222711387101</v>
      </c>
      <c r="BH29" s="1">
        <v>0</v>
      </c>
      <c r="BI29" t="s">
        <v>21</v>
      </c>
      <c r="BJ29">
        <v>-3369.78282425515</v>
      </c>
      <c r="BK29" s="1">
        <v>0</v>
      </c>
      <c r="BL29" t="s">
        <v>20</v>
      </c>
      <c r="BM29">
        <v>3705.7379013104801</v>
      </c>
      <c r="BN29" s="1">
        <v>0</v>
      </c>
      <c r="BO29" t="s">
        <v>19</v>
      </c>
      <c r="BP29">
        <v>99.420309226225697</v>
      </c>
      <c r="BQ29" s="1">
        <v>0</v>
      </c>
      <c r="BR29" t="s">
        <v>18</v>
      </c>
      <c r="BS29">
        <v>6247.4077344760199</v>
      </c>
      <c r="BT29" s="1">
        <v>0</v>
      </c>
      <c r="BU29" t="s">
        <v>17</v>
      </c>
      <c r="BV29">
        <v>-162.657706075579</v>
      </c>
      <c r="BW29" s="1">
        <v>0</v>
      </c>
      <c r="CB29" s="1">
        <f t="shared" si="0"/>
        <v>4.9237669695981499</v>
      </c>
      <c r="CC29">
        <v>29.43</v>
      </c>
      <c r="CE29">
        <v>27.79</v>
      </c>
    </row>
    <row r="30" spans="1:83">
      <c r="A30" t="s">
        <v>4</v>
      </c>
      <c r="B30">
        <v>-4.7538845755846797</v>
      </c>
      <c r="C30">
        <v>7.8105556936445802E-2</v>
      </c>
      <c r="D30" t="s">
        <v>40</v>
      </c>
      <c r="E30">
        <v>58634.488239581602</v>
      </c>
      <c r="F30" s="1">
        <v>0</v>
      </c>
      <c r="G30" t="s">
        <v>39</v>
      </c>
      <c r="H30">
        <v>-1158.88342515713</v>
      </c>
      <c r="I30" s="1">
        <v>0</v>
      </c>
      <c r="J30" t="s">
        <v>38</v>
      </c>
      <c r="K30">
        <v>76393.230963612907</v>
      </c>
      <c r="L30" s="1">
        <v>0</v>
      </c>
      <c r="M30" t="s">
        <v>37</v>
      </c>
      <c r="N30">
        <v>-20171.233881247699</v>
      </c>
      <c r="O30" s="1">
        <v>0</v>
      </c>
      <c r="P30" t="s">
        <v>36</v>
      </c>
      <c r="Q30">
        <v>-4592.3629661331297</v>
      </c>
      <c r="R30" s="1">
        <v>0</v>
      </c>
      <c r="S30" t="s">
        <v>35</v>
      </c>
      <c r="T30">
        <v>78.942024677498196</v>
      </c>
      <c r="U30" s="1">
        <v>0</v>
      </c>
      <c r="V30" t="s">
        <v>34</v>
      </c>
      <c r="W30" s="1">
        <v>-2684.0924414047199</v>
      </c>
      <c r="X30" s="1">
        <v>0</v>
      </c>
      <c r="Y30" t="s">
        <v>33</v>
      </c>
      <c r="Z30">
        <v>90.111535178028802</v>
      </c>
      <c r="AA30" s="1">
        <v>0</v>
      </c>
      <c r="AB30" t="s">
        <v>32</v>
      </c>
      <c r="AC30">
        <v>4698.5222398040696</v>
      </c>
      <c r="AD30" s="1">
        <v>0</v>
      </c>
      <c r="AE30" t="s">
        <v>31</v>
      </c>
      <c r="AF30">
        <v>-43.8650641520439</v>
      </c>
      <c r="AG30" s="1">
        <v>0</v>
      </c>
      <c r="AH30" t="s">
        <v>30</v>
      </c>
      <c r="AI30" s="1">
        <v>2738.8333516866301</v>
      </c>
      <c r="AJ30" s="1">
        <v>0</v>
      </c>
      <c r="AK30" t="s">
        <v>29</v>
      </c>
      <c r="AL30">
        <v>-49.410084225095297</v>
      </c>
      <c r="AM30" s="1">
        <v>0</v>
      </c>
      <c r="AN30" t="s">
        <v>28</v>
      </c>
      <c r="AO30">
        <v>7761.6536691976198</v>
      </c>
      <c r="AP30" s="1">
        <v>0</v>
      </c>
      <c r="AQ30" t="s">
        <v>27</v>
      </c>
      <c r="AR30">
        <v>303.313732114098</v>
      </c>
      <c r="AS30" s="1">
        <v>0</v>
      </c>
      <c r="AT30" t="s">
        <v>26</v>
      </c>
      <c r="AU30" s="1">
        <v>1355.3911082790901</v>
      </c>
      <c r="AV30" s="1">
        <v>0</v>
      </c>
      <c r="AW30" t="s">
        <v>25</v>
      </c>
      <c r="AX30">
        <v>223.53537217143699</v>
      </c>
      <c r="AY30" s="1">
        <v>0</v>
      </c>
      <c r="AZ30" t="s">
        <v>24</v>
      </c>
      <c r="BA30" s="1">
        <v>18485.662273114402</v>
      </c>
      <c r="BB30" s="1">
        <v>0</v>
      </c>
      <c r="BC30" t="s">
        <v>23</v>
      </c>
      <c r="BD30">
        <v>-440.54738878125602</v>
      </c>
      <c r="BE30" s="1">
        <v>0</v>
      </c>
      <c r="BF30" t="s">
        <v>22</v>
      </c>
      <c r="BG30">
        <v>21530.222711387101</v>
      </c>
      <c r="BH30" s="1">
        <v>0</v>
      </c>
      <c r="BI30" t="s">
        <v>21</v>
      </c>
      <c r="BJ30">
        <v>-3369.78282425515</v>
      </c>
      <c r="BK30" s="1">
        <v>0</v>
      </c>
      <c r="BL30" t="s">
        <v>20</v>
      </c>
      <c r="BM30">
        <v>3705.7379013104801</v>
      </c>
      <c r="BN30" s="1">
        <v>0</v>
      </c>
      <c r="BO30" t="s">
        <v>19</v>
      </c>
      <c r="BP30">
        <v>99.420309226225697</v>
      </c>
      <c r="BQ30" s="1">
        <v>0</v>
      </c>
      <c r="BR30" t="s">
        <v>18</v>
      </c>
      <c r="BS30">
        <v>6247.4077344760199</v>
      </c>
      <c r="BT30" s="1">
        <v>0</v>
      </c>
      <c r="BU30" t="s">
        <v>17</v>
      </c>
      <c r="BV30">
        <v>-162.657706075579</v>
      </c>
      <c r="BW30" s="1">
        <v>0</v>
      </c>
      <c r="CB30" s="1">
        <f t="shared" si="0"/>
        <v>4.7538845755846797</v>
      </c>
      <c r="CC30">
        <v>29.43</v>
      </c>
      <c r="CE30">
        <v>27.79</v>
      </c>
    </row>
    <row r="31" spans="1:83">
      <c r="A31" t="s">
        <v>4</v>
      </c>
      <c r="B31">
        <v>-4.1379727898671801</v>
      </c>
      <c r="C31">
        <v>7.3993346574764196E-2</v>
      </c>
      <c r="D31" t="s">
        <v>40</v>
      </c>
      <c r="E31">
        <v>58634.488239581602</v>
      </c>
      <c r="F31" s="1">
        <v>0</v>
      </c>
      <c r="G31" t="s">
        <v>39</v>
      </c>
      <c r="H31">
        <v>-1158.88342515713</v>
      </c>
      <c r="I31" s="1">
        <v>0</v>
      </c>
      <c r="J31" t="s">
        <v>38</v>
      </c>
      <c r="K31">
        <v>76393.230963612907</v>
      </c>
      <c r="L31" s="1">
        <v>0</v>
      </c>
      <c r="M31" t="s">
        <v>37</v>
      </c>
      <c r="N31">
        <v>-20171.233881247699</v>
      </c>
      <c r="O31" s="1">
        <v>0</v>
      </c>
      <c r="P31" t="s">
        <v>36</v>
      </c>
      <c r="Q31">
        <v>-4592.3629661331297</v>
      </c>
      <c r="R31" s="1">
        <v>0</v>
      </c>
      <c r="S31" t="s">
        <v>35</v>
      </c>
      <c r="T31">
        <v>78.942024677498196</v>
      </c>
      <c r="U31" s="1">
        <v>0</v>
      </c>
      <c r="V31" t="s">
        <v>34</v>
      </c>
      <c r="W31" s="1">
        <v>-2684.0924414047199</v>
      </c>
      <c r="X31" s="1">
        <v>0</v>
      </c>
      <c r="Y31" t="s">
        <v>33</v>
      </c>
      <c r="Z31">
        <v>90.111535178028802</v>
      </c>
      <c r="AA31" s="1">
        <v>0</v>
      </c>
      <c r="AB31" t="s">
        <v>32</v>
      </c>
      <c r="AC31">
        <v>4698.5222398040696</v>
      </c>
      <c r="AD31" s="1">
        <v>0</v>
      </c>
      <c r="AE31" t="s">
        <v>31</v>
      </c>
      <c r="AF31">
        <v>-43.8650641520439</v>
      </c>
      <c r="AG31" s="1">
        <v>0</v>
      </c>
      <c r="AH31" t="s">
        <v>30</v>
      </c>
      <c r="AI31" s="1">
        <v>2738.8333516866301</v>
      </c>
      <c r="AJ31" s="1">
        <v>0</v>
      </c>
      <c r="AK31" t="s">
        <v>29</v>
      </c>
      <c r="AL31">
        <v>-49.410084225095297</v>
      </c>
      <c r="AM31" s="1">
        <v>0</v>
      </c>
      <c r="AN31" t="s">
        <v>28</v>
      </c>
      <c r="AO31">
        <v>7761.6536691976198</v>
      </c>
      <c r="AP31" s="1">
        <v>0</v>
      </c>
      <c r="AQ31" t="s">
        <v>27</v>
      </c>
      <c r="AR31">
        <v>303.313732114098</v>
      </c>
      <c r="AS31" s="1">
        <v>0</v>
      </c>
      <c r="AT31" t="s">
        <v>26</v>
      </c>
      <c r="AU31" s="1">
        <v>1355.3911082790901</v>
      </c>
      <c r="AV31" s="1">
        <v>0</v>
      </c>
      <c r="AW31" t="s">
        <v>25</v>
      </c>
      <c r="AX31">
        <v>223.53537217143699</v>
      </c>
      <c r="AY31" s="1">
        <v>0</v>
      </c>
      <c r="AZ31" t="s">
        <v>24</v>
      </c>
      <c r="BA31" s="1">
        <v>18485.662273114402</v>
      </c>
      <c r="BB31" s="1">
        <v>0</v>
      </c>
      <c r="BC31" t="s">
        <v>23</v>
      </c>
      <c r="BD31">
        <v>-440.54738878125602</v>
      </c>
      <c r="BE31" s="1">
        <v>0</v>
      </c>
      <c r="BF31" t="s">
        <v>22</v>
      </c>
      <c r="BG31">
        <v>21530.222711387101</v>
      </c>
      <c r="BH31" s="1">
        <v>0</v>
      </c>
      <c r="BI31" t="s">
        <v>21</v>
      </c>
      <c r="BJ31">
        <v>-3369.78282425515</v>
      </c>
      <c r="BK31" s="1">
        <v>0</v>
      </c>
      <c r="BL31" t="s">
        <v>20</v>
      </c>
      <c r="BM31">
        <v>3705.7379013104801</v>
      </c>
      <c r="BN31" s="1">
        <v>0</v>
      </c>
      <c r="BO31" t="s">
        <v>19</v>
      </c>
      <c r="BP31">
        <v>99.420309226225697</v>
      </c>
      <c r="BQ31" s="1">
        <v>0</v>
      </c>
      <c r="BR31" t="s">
        <v>18</v>
      </c>
      <c r="BS31">
        <v>6247.4077344760199</v>
      </c>
      <c r="BT31" s="1">
        <v>0</v>
      </c>
      <c r="BU31" t="s">
        <v>17</v>
      </c>
      <c r="BV31">
        <v>-162.657706075579</v>
      </c>
      <c r="BW31" s="1">
        <v>0</v>
      </c>
      <c r="CB31" s="1">
        <f t="shared" si="0"/>
        <v>4.1379727898671801</v>
      </c>
      <c r="CC31">
        <v>29.43</v>
      </c>
      <c r="CE31">
        <v>27.79</v>
      </c>
    </row>
    <row r="32" spans="1:83">
      <c r="A32" t="s">
        <v>4</v>
      </c>
      <c r="B32">
        <v>-3.3483694858927202</v>
      </c>
      <c r="C32">
        <v>7.9156964257631204E-2</v>
      </c>
      <c r="D32" t="s">
        <v>40</v>
      </c>
      <c r="E32">
        <v>58634.488239581602</v>
      </c>
      <c r="F32" s="1">
        <v>0</v>
      </c>
      <c r="G32" t="s">
        <v>39</v>
      </c>
      <c r="H32">
        <v>-1158.88342515713</v>
      </c>
      <c r="I32" s="1">
        <v>0</v>
      </c>
      <c r="J32" t="s">
        <v>38</v>
      </c>
      <c r="K32">
        <v>76393.230963612907</v>
      </c>
      <c r="L32" s="1">
        <v>0</v>
      </c>
      <c r="M32" t="s">
        <v>37</v>
      </c>
      <c r="N32">
        <v>-20171.233881247699</v>
      </c>
      <c r="O32" s="1">
        <v>0</v>
      </c>
      <c r="P32" t="s">
        <v>36</v>
      </c>
      <c r="Q32">
        <v>-4592.3629661331297</v>
      </c>
      <c r="R32" s="1">
        <v>0</v>
      </c>
      <c r="S32" t="s">
        <v>35</v>
      </c>
      <c r="T32">
        <v>78.942024677498196</v>
      </c>
      <c r="U32" s="1">
        <v>0</v>
      </c>
      <c r="V32" t="s">
        <v>34</v>
      </c>
      <c r="W32" s="1">
        <v>-2684.0924414047199</v>
      </c>
      <c r="X32" s="1">
        <v>0</v>
      </c>
      <c r="Y32" t="s">
        <v>33</v>
      </c>
      <c r="Z32">
        <v>90.111535178028802</v>
      </c>
      <c r="AA32" s="1">
        <v>0</v>
      </c>
      <c r="AB32" t="s">
        <v>32</v>
      </c>
      <c r="AC32">
        <v>4698.5222398040696</v>
      </c>
      <c r="AD32" s="1">
        <v>0</v>
      </c>
      <c r="AE32" t="s">
        <v>31</v>
      </c>
      <c r="AF32">
        <v>-43.8650641520439</v>
      </c>
      <c r="AG32" s="1">
        <v>0</v>
      </c>
      <c r="AH32" t="s">
        <v>30</v>
      </c>
      <c r="AI32" s="1">
        <v>2738.8333516866301</v>
      </c>
      <c r="AJ32" s="1">
        <v>0</v>
      </c>
      <c r="AK32" t="s">
        <v>29</v>
      </c>
      <c r="AL32">
        <v>-49.410084225095297</v>
      </c>
      <c r="AM32" s="1">
        <v>0</v>
      </c>
      <c r="AN32" t="s">
        <v>28</v>
      </c>
      <c r="AO32">
        <v>7761.6536691976198</v>
      </c>
      <c r="AP32" s="1">
        <v>0</v>
      </c>
      <c r="AQ32" t="s">
        <v>27</v>
      </c>
      <c r="AR32">
        <v>303.313732114098</v>
      </c>
      <c r="AS32" s="1">
        <v>0</v>
      </c>
      <c r="AT32" t="s">
        <v>26</v>
      </c>
      <c r="AU32" s="1">
        <v>1355.3911082790901</v>
      </c>
      <c r="AV32" s="1">
        <v>0</v>
      </c>
      <c r="AW32" t="s">
        <v>25</v>
      </c>
      <c r="AX32">
        <v>223.53537217143699</v>
      </c>
      <c r="AY32" s="1">
        <v>0</v>
      </c>
      <c r="AZ32" t="s">
        <v>24</v>
      </c>
      <c r="BA32" s="1">
        <v>18485.662273114402</v>
      </c>
      <c r="BB32" s="1">
        <v>0</v>
      </c>
      <c r="BC32" t="s">
        <v>23</v>
      </c>
      <c r="BD32">
        <v>-440.54738878125602</v>
      </c>
      <c r="BE32" s="1">
        <v>0</v>
      </c>
      <c r="BF32" t="s">
        <v>22</v>
      </c>
      <c r="BG32">
        <v>21530.222711387101</v>
      </c>
      <c r="BH32" s="1">
        <v>0</v>
      </c>
      <c r="BI32" t="s">
        <v>21</v>
      </c>
      <c r="BJ32">
        <v>-3369.78282425515</v>
      </c>
      <c r="BK32" s="1">
        <v>0</v>
      </c>
      <c r="BL32" t="s">
        <v>20</v>
      </c>
      <c r="BM32">
        <v>3705.7379013104801</v>
      </c>
      <c r="BN32" s="1">
        <v>0</v>
      </c>
      <c r="BO32" t="s">
        <v>19</v>
      </c>
      <c r="BP32">
        <v>99.420309226225697</v>
      </c>
      <c r="BQ32" s="1">
        <v>0</v>
      </c>
      <c r="BR32" t="s">
        <v>18</v>
      </c>
      <c r="BS32" s="1">
        <v>6247.4077344760199</v>
      </c>
      <c r="BT32" s="1">
        <v>0</v>
      </c>
      <c r="BU32" t="s">
        <v>17</v>
      </c>
      <c r="BV32">
        <v>-162.657706075579</v>
      </c>
      <c r="BW32" s="1">
        <v>0</v>
      </c>
      <c r="CB32" s="1">
        <f t="shared" si="0"/>
        <v>3.3483694858927202</v>
      </c>
      <c r="CC32">
        <v>27.49</v>
      </c>
      <c r="CE32">
        <v>29.43</v>
      </c>
    </row>
    <row r="33" spans="1:83">
      <c r="A33" t="s">
        <v>4</v>
      </c>
      <c r="B33">
        <v>-3.1079817428551499</v>
      </c>
      <c r="C33">
        <v>7.9378859662198306E-2</v>
      </c>
      <c r="D33" t="s">
        <v>40</v>
      </c>
      <c r="E33">
        <v>58634.488239581602</v>
      </c>
      <c r="F33" s="1">
        <v>0</v>
      </c>
      <c r="G33" t="s">
        <v>39</v>
      </c>
      <c r="H33">
        <v>-1158.88342515713</v>
      </c>
      <c r="I33" s="1">
        <v>0</v>
      </c>
      <c r="J33" t="s">
        <v>38</v>
      </c>
      <c r="K33">
        <v>76393.230963612907</v>
      </c>
      <c r="L33" s="1">
        <v>0</v>
      </c>
      <c r="M33" t="s">
        <v>37</v>
      </c>
      <c r="N33">
        <v>-20171.233881247699</v>
      </c>
      <c r="O33" s="1">
        <v>0</v>
      </c>
      <c r="P33" t="s">
        <v>36</v>
      </c>
      <c r="Q33">
        <v>-4592.3629661331297</v>
      </c>
      <c r="R33" s="1">
        <v>0</v>
      </c>
      <c r="S33" t="s">
        <v>35</v>
      </c>
      <c r="T33">
        <v>78.942024677498196</v>
      </c>
      <c r="U33" s="1">
        <v>0</v>
      </c>
      <c r="V33" t="s">
        <v>34</v>
      </c>
      <c r="W33" s="1">
        <v>-2684.0924414047199</v>
      </c>
      <c r="X33" s="1">
        <v>0</v>
      </c>
      <c r="Y33" t="s">
        <v>33</v>
      </c>
      <c r="Z33">
        <v>90.111535178028802</v>
      </c>
      <c r="AA33" s="1">
        <v>0</v>
      </c>
      <c r="AB33" t="s">
        <v>32</v>
      </c>
      <c r="AC33">
        <v>4698.5222398040696</v>
      </c>
      <c r="AD33" s="1">
        <v>0</v>
      </c>
      <c r="AE33" t="s">
        <v>31</v>
      </c>
      <c r="AF33">
        <v>-43.8650641520439</v>
      </c>
      <c r="AG33" s="1">
        <v>0</v>
      </c>
      <c r="AH33" t="s">
        <v>30</v>
      </c>
      <c r="AI33" s="1">
        <v>2738.8333516866301</v>
      </c>
      <c r="AJ33" s="1">
        <v>0</v>
      </c>
      <c r="AK33" t="s">
        <v>29</v>
      </c>
      <c r="AL33">
        <v>-49.410084225095297</v>
      </c>
      <c r="AM33" s="1">
        <v>0</v>
      </c>
      <c r="AN33" t="s">
        <v>28</v>
      </c>
      <c r="AO33">
        <v>7761.6536691976198</v>
      </c>
      <c r="AP33" s="1">
        <v>0</v>
      </c>
      <c r="AQ33" t="s">
        <v>27</v>
      </c>
      <c r="AR33">
        <v>303.313732114098</v>
      </c>
      <c r="AS33" s="1">
        <v>0</v>
      </c>
      <c r="AT33" t="s">
        <v>26</v>
      </c>
      <c r="AU33" s="1">
        <v>1355.3911082790901</v>
      </c>
      <c r="AV33" s="1">
        <v>0</v>
      </c>
      <c r="AW33" t="s">
        <v>25</v>
      </c>
      <c r="AX33">
        <v>223.53537217143699</v>
      </c>
      <c r="AY33" s="1">
        <v>0</v>
      </c>
      <c r="AZ33" t="s">
        <v>24</v>
      </c>
      <c r="BA33" s="1">
        <v>18485.662273114402</v>
      </c>
      <c r="BB33" s="1">
        <v>0</v>
      </c>
      <c r="BC33" t="s">
        <v>23</v>
      </c>
      <c r="BD33">
        <v>-440.54738878125602</v>
      </c>
      <c r="BE33" s="1">
        <v>0</v>
      </c>
      <c r="BF33" t="s">
        <v>22</v>
      </c>
      <c r="BG33">
        <v>21530.222711387101</v>
      </c>
      <c r="BH33" s="1">
        <v>0</v>
      </c>
      <c r="BI33" t="s">
        <v>21</v>
      </c>
      <c r="BJ33">
        <v>-3369.78282425515</v>
      </c>
      <c r="BK33" s="1">
        <v>0</v>
      </c>
      <c r="BL33" t="s">
        <v>20</v>
      </c>
      <c r="BM33">
        <v>3705.7379013104801</v>
      </c>
      <c r="BN33" s="1">
        <v>0</v>
      </c>
      <c r="BO33" t="s">
        <v>19</v>
      </c>
      <c r="BP33">
        <v>99.420309226225697</v>
      </c>
      <c r="BQ33" s="1">
        <v>0</v>
      </c>
      <c r="BR33" t="s">
        <v>18</v>
      </c>
      <c r="BS33" s="1">
        <v>6247.4077344760199</v>
      </c>
      <c r="BT33" s="1">
        <v>0</v>
      </c>
      <c r="BU33" t="s">
        <v>17</v>
      </c>
      <c r="BV33">
        <v>-162.657706075579</v>
      </c>
      <c r="BW33" s="1">
        <v>0</v>
      </c>
      <c r="CB33" s="1">
        <f t="shared" si="0"/>
        <v>3.1079817428551499</v>
      </c>
      <c r="CC33">
        <v>27.49</v>
      </c>
      <c r="CE33">
        <v>29.43</v>
      </c>
    </row>
    <row r="34" spans="1:83">
      <c r="A34" t="s">
        <v>4</v>
      </c>
      <c r="B34">
        <v>-2.7867727215190201</v>
      </c>
      <c r="C34">
        <v>7.8969477614388994E-2</v>
      </c>
      <c r="D34" t="s">
        <v>40</v>
      </c>
      <c r="E34">
        <v>58634.488239581602</v>
      </c>
      <c r="F34" s="1">
        <v>0</v>
      </c>
      <c r="G34" t="s">
        <v>39</v>
      </c>
      <c r="H34">
        <v>-1158.88342515713</v>
      </c>
      <c r="I34" s="1">
        <v>0</v>
      </c>
      <c r="J34" t="s">
        <v>38</v>
      </c>
      <c r="K34">
        <v>76393.230963612907</v>
      </c>
      <c r="L34" s="1">
        <v>0</v>
      </c>
      <c r="M34" t="s">
        <v>37</v>
      </c>
      <c r="N34">
        <v>-20171.233881247699</v>
      </c>
      <c r="O34" s="1">
        <v>0</v>
      </c>
      <c r="P34" t="s">
        <v>36</v>
      </c>
      <c r="Q34">
        <v>-4592.3629661331297</v>
      </c>
      <c r="R34" s="1">
        <v>0</v>
      </c>
      <c r="S34" t="s">
        <v>35</v>
      </c>
      <c r="T34">
        <v>78.942024677498196</v>
      </c>
      <c r="U34" s="1">
        <v>0</v>
      </c>
      <c r="V34" t="s">
        <v>34</v>
      </c>
      <c r="W34" s="1">
        <v>-2684.0924414047199</v>
      </c>
      <c r="X34" s="1">
        <v>0</v>
      </c>
      <c r="Y34" t="s">
        <v>33</v>
      </c>
      <c r="Z34">
        <v>90.111535178028802</v>
      </c>
      <c r="AA34" s="1">
        <v>0</v>
      </c>
      <c r="AB34" t="s">
        <v>32</v>
      </c>
      <c r="AC34">
        <v>4698.5222398040696</v>
      </c>
      <c r="AD34" s="1">
        <v>0</v>
      </c>
      <c r="AE34" t="s">
        <v>31</v>
      </c>
      <c r="AF34">
        <v>-43.8650641520439</v>
      </c>
      <c r="AG34" s="1">
        <v>0</v>
      </c>
      <c r="AH34" t="s">
        <v>30</v>
      </c>
      <c r="AI34" s="1">
        <v>2738.8333516866301</v>
      </c>
      <c r="AJ34" s="1">
        <v>0</v>
      </c>
      <c r="AK34" t="s">
        <v>29</v>
      </c>
      <c r="AL34">
        <v>-49.410084225095297</v>
      </c>
      <c r="AM34" s="1">
        <v>0</v>
      </c>
      <c r="AN34" t="s">
        <v>28</v>
      </c>
      <c r="AO34">
        <v>7761.6536691976198</v>
      </c>
      <c r="AP34" s="1">
        <v>0</v>
      </c>
      <c r="AQ34" t="s">
        <v>27</v>
      </c>
      <c r="AR34">
        <v>303.313732114098</v>
      </c>
      <c r="AS34" s="1">
        <v>0</v>
      </c>
      <c r="AT34" t="s">
        <v>26</v>
      </c>
      <c r="AU34" s="1">
        <v>1355.3911082790901</v>
      </c>
      <c r="AV34" s="1">
        <v>0</v>
      </c>
      <c r="AW34" t="s">
        <v>25</v>
      </c>
      <c r="AX34">
        <v>223.53537217143699</v>
      </c>
      <c r="AY34" s="1">
        <v>0</v>
      </c>
      <c r="AZ34" t="s">
        <v>24</v>
      </c>
      <c r="BA34" s="1">
        <v>18485.662273114402</v>
      </c>
      <c r="BB34" s="1">
        <v>0</v>
      </c>
      <c r="BC34" t="s">
        <v>23</v>
      </c>
      <c r="BD34">
        <v>-440.54738878125602</v>
      </c>
      <c r="BE34" s="1">
        <v>0</v>
      </c>
      <c r="BF34" t="s">
        <v>22</v>
      </c>
      <c r="BG34">
        <v>21530.222711387101</v>
      </c>
      <c r="BH34" s="1">
        <v>0</v>
      </c>
      <c r="BI34" t="s">
        <v>21</v>
      </c>
      <c r="BJ34">
        <v>-3369.78282425515</v>
      </c>
      <c r="BK34" s="1">
        <v>0</v>
      </c>
      <c r="BL34" t="s">
        <v>20</v>
      </c>
      <c r="BM34">
        <v>3705.7379013104801</v>
      </c>
      <c r="BN34" s="1">
        <v>0</v>
      </c>
      <c r="BO34" t="s">
        <v>19</v>
      </c>
      <c r="BP34">
        <v>99.420309226225697</v>
      </c>
      <c r="BQ34" s="1">
        <v>0</v>
      </c>
      <c r="BR34" t="s">
        <v>18</v>
      </c>
      <c r="BS34" s="1">
        <v>6247.4077344760199</v>
      </c>
      <c r="BT34" s="1">
        <v>0</v>
      </c>
      <c r="BU34" t="s">
        <v>17</v>
      </c>
      <c r="BV34">
        <v>-162.657706075579</v>
      </c>
      <c r="BW34" s="1">
        <v>0</v>
      </c>
      <c r="CB34" s="1">
        <f t="shared" ref="CB34:CB64" si="1">-B34</f>
        <v>2.7867727215190201</v>
      </c>
      <c r="CC34">
        <v>27.09</v>
      </c>
      <c r="CE34">
        <v>27.49</v>
      </c>
    </row>
    <row r="35" spans="1:83">
      <c r="A35" t="s">
        <v>4</v>
      </c>
      <c r="B35">
        <v>-3.0468882166517202</v>
      </c>
      <c r="C35">
        <v>7.7658555913204003E-2</v>
      </c>
      <c r="D35" t="s">
        <v>40</v>
      </c>
      <c r="E35">
        <v>58634.488239581602</v>
      </c>
      <c r="F35" s="1">
        <v>0</v>
      </c>
      <c r="G35" t="s">
        <v>39</v>
      </c>
      <c r="H35">
        <v>-1158.88342515713</v>
      </c>
      <c r="I35" s="1">
        <v>0</v>
      </c>
      <c r="J35" t="s">
        <v>38</v>
      </c>
      <c r="K35">
        <v>76393.230963612907</v>
      </c>
      <c r="L35" s="1">
        <v>0</v>
      </c>
      <c r="M35" t="s">
        <v>37</v>
      </c>
      <c r="N35">
        <v>-20171.233881247699</v>
      </c>
      <c r="O35" s="1">
        <v>0</v>
      </c>
      <c r="P35" t="s">
        <v>36</v>
      </c>
      <c r="Q35">
        <v>-4592.3629661331297</v>
      </c>
      <c r="R35" s="1">
        <v>0</v>
      </c>
      <c r="S35" t="s">
        <v>35</v>
      </c>
      <c r="T35">
        <v>78.942024677498196</v>
      </c>
      <c r="U35" s="1">
        <v>0</v>
      </c>
      <c r="V35" t="s">
        <v>34</v>
      </c>
      <c r="W35" s="1">
        <v>-2684.0924414047199</v>
      </c>
      <c r="X35" s="1">
        <v>0</v>
      </c>
      <c r="Y35" t="s">
        <v>33</v>
      </c>
      <c r="Z35">
        <v>90.111535178028802</v>
      </c>
      <c r="AA35" s="1">
        <v>0</v>
      </c>
      <c r="AB35" t="s">
        <v>32</v>
      </c>
      <c r="AC35">
        <v>4698.5222398040696</v>
      </c>
      <c r="AD35" s="1">
        <v>0</v>
      </c>
      <c r="AE35" t="s">
        <v>31</v>
      </c>
      <c r="AF35">
        <v>-43.8650641520439</v>
      </c>
      <c r="AG35" s="1">
        <v>0</v>
      </c>
      <c r="AH35" t="s">
        <v>30</v>
      </c>
      <c r="AI35" s="1">
        <v>2738.8333516866301</v>
      </c>
      <c r="AJ35" s="1">
        <v>0</v>
      </c>
      <c r="AK35" t="s">
        <v>29</v>
      </c>
      <c r="AL35">
        <v>-49.410084225095297</v>
      </c>
      <c r="AM35" s="1">
        <v>0</v>
      </c>
      <c r="AN35" t="s">
        <v>28</v>
      </c>
      <c r="AO35">
        <v>7761.6536691976198</v>
      </c>
      <c r="AP35" s="1">
        <v>0</v>
      </c>
      <c r="AQ35" t="s">
        <v>27</v>
      </c>
      <c r="AR35">
        <v>303.313732114098</v>
      </c>
      <c r="AS35" s="1">
        <v>0</v>
      </c>
      <c r="AT35" t="s">
        <v>26</v>
      </c>
      <c r="AU35" s="1">
        <v>1355.3911082790901</v>
      </c>
      <c r="AV35" s="1">
        <v>0</v>
      </c>
      <c r="AW35" t="s">
        <v>25</v>
      </c>
      <c r="AX35">
        <v>223.53537217143699</v>
      </c>
      <c r="AY35" s="1">
        <v>0</v>
      </c>
      <c r="AZ35" t="s">
        <v>24</v>
      </c>
      <c r="BA35" s="1">
        <v>18485.662273114402</v>
      </c>
      <c r="BB35" s="1">
        <v>0</v>
      </c>
      <c r="BC35" t="s">
        <v>23</v>
      </c>
      <c r="BD35">
        <v>-440.54738878125602</v>
      </c>
      <c r="BE35" s="1">
        <v>0</v>
      </c>
      <c r="BF35" t="s">
        <v>22</v>
      </c>
      <c r="BG35">
        <v>21530.222711387101</v>
      </c>
      <c r="BH35" s="1">
        <v>0</v>
      </c>
      <c r="BI35" t="s">
        <v>21</v>
      </c>
      <c r="BJ35">
        <v>-3369.78282425515</v>
      </c>
      <c r="BK35" s="1">
        <v>0</v>
      </c>
      <c r="BL35" t="s">
        <v>20</v>
      </c>
      <c r="BM35">
        <v>3705.7379013104801</v>
      </c>
      <c r="BN35" s="1">
        <v>0</v>
      </c>
      <c r="BO35" t="s">
        <v>19</v>
      </c>
      <c r="BP35">
        <v>99.420309226225697</v>
      </c>
      <c r="BQ35" s="1">
        <v>0</v>
      </c>
      <c r="BR35" t="s">
        <v>18</v>
      </c>
      <c r="BS35" s="1">
        <v>6247.4077344760199</v>
      </c>
      <c r="BT35" s="1">
        <v>0</v>
      </c>
      <c r="BU35" t="s">
        <v>17</v>
      </c>
      <c r="BV35">
        <v>-162.657706075579</v>
      </c>
      <c r="BW35" s="1">
        <v>0</v>
      </c>
      <c r="CB35" s="1">
        <f t="shared" si="1"/>
        <v>3.0468882166517202</v>
      </c>
      <c r="CC35">
        <v>27.09</v>
      </c>
      <c r="CE35">
        <v>27.49</v>
      </c>
    </row>
    <row r="36" spans="1:83">
      <c r="A36" t="s">
        <v>4</v>
      </c>
      <c r="B36">
        <v>-4.0818291168779099</v>
      </c>
      <c r="C36">
        <v>7.5145739034852596E-2</v>
      </c>
      <c r="D36" t="s">
        <v>40</v>
      </c>
      <c r="E36">
        <v>58634.488239581602</v>
      </c>
      <c r="F36" s="1">
        <v>0</v>
      </c>
      <c r="G36" t="s">
        <v>39</v>
      </c>
      <c r="H36">
        <v>-1158.88342515713</v>
      </c>
      <c r="I36" s="1">
        <v>0</v>
      </c>
      <c r="J36" t="s">
        <v>38</v>
      </c>
      <c r="K36">
        <v>76393.230963612907</v>
      </c>
      <c r="L36" s="1">
        <v>0</v>
      </c>
      <c r="M36" t="s">
        <v>37</v>
      </c>
      <c r="N36">
        <v>-20171.233881247699</v>
      </c>
      <c r="O36" s="1">
        <v>0</v>
      </c>
      <c r="P36" t="s">
        <v>36</v>
      </c>
      <c r="Q36">
        <v>-4592.3629661331297</v>
      </c>
      <c r="R36" s="1">
        <v>0</v>
      </c>
      <c r="S36" t="s">
        <v>35</v>
      </c>
      <c r="T36">
        <v>78.942024677498196</v>
      </c>
      <c r="U36" s="1">
        <v>0</v>
      </c>
      <c r="V36" t="s">
        <v>34</v>
      </c>
      <c r="W36" s="1">
        <v>-2684.0924414047199</v>
      </c>
      <c r="X36" s="1">
        <v>0</v>
      </c>
      <c r="Y36" t="s">
        <v>33</v>
      </c>
      <c r="Z36">
        <v>90.111535178028802</v>
      </c>
      <c r="AA36" s="1">
        <v>0</v>
      </c>
      <c r="AB36" t="s">
        <v>32</v>
      </c>
      <c r="AC36">
        <v>4698.5222398040696</v>
      </c>
      <c r="AD36" s="1">
        <v>0</v>
      </c>
      <c r="AE36" t="s">
        <v>31</v>
      </c>
      <c r="AF36">
        <v>-43.8650641520439</v>
      </c>
      <c r="AG36" s="1">
        <v>0</v>
      </c>
      <c r="AH36" t="s">
        <v>30</v>
      </c>
      <c r="AI36" s="1">
        <v>2738.8333516866301</v>
      </c>
      <c r="AJ36" s="1">
        <v>0</v>
      </c>
      <c r="AK36" t="s">
        <v>29</v>
      </c>
      <c r="AL36">
        <v>-49.410084225095297</v>
      </c>
      <c r="AM36" s="1">
        <v>0</v>
      </c>
      <c r="AN36" t="s">
        <v>28</v>
      </c>
      <c r="AO36">
        <v>7761.6536691976198</v>
      </c>
      <c r="AP36" s="1">
        <v>0</v>
      </c>
      <c r="AQ36" t="s">
        <v>27</v>
      </c>
      <c r="AR36">
        <v>303.313732114098</v>
      </c>
      <c r="AS36" s="1">
        <v>0</v>
      </c>
      <c r="AT36" t="s">
        <v>26</v>
      </c>
      <c r="AU36" s="1">
        <v>1355.3911082790901</v>
      </c>
      <c r="AV36" s="1">
        <v>0</v>
      </c>
      <c r="AW36" t="s">
        <v>25</v>
      </c>
      <c r="AX36">
        <v>223.53537217143699</v>
      </c>
      <c r="AY36" s="1">
        <v>0</v>
      </c>
      <c r="AZ36" t="s">
        <v>24</v>
      </c>
      <c r="BA36" s="1">
        <v>18485.662273114402</v>
      </c>
      <c r="BB36" s="1">
        <v>0</v>
      </c>
      <c r="BC36" t="s">
        <v>23</v>
      </c>
      <c r="BD36">
        <v>-440.54738878125602</v>
      </c>
      <c r="BE36" s="1">
        <v>0</v>
      </c>
      <c r="BF36" t="s">
        <v>22</v>
      </c>
      <c r="BG36">
        <v>21530.222711387101</v>
      </c>
      <c r="BH36" s="1">
        <v>0</v>
      </c>
      <c r="BI36" t="s">
        <v>21</v>
      </c>
      <c r="BJ36">
        <v>-3369.78282425515</v>
      </c>
      <c r="BK36" s="1">
        <v>0</v>
      </c>
      <c r="BL36" t="s">
        <v>20</v>
      </c>
      <c r="BM36">
        <v>3705.7379013104801</v>
      </c>
      <c r="BN36" s="1">
        <v>0</v>
      </c>
      <c r="BO36" t="s">
        <v>19</v>
      </c>
      <c r="BP36">
        <v>99.420309226225697</v>
      </c>
      <c r="BQ36" s="1">
        <v>0</v>
      </c>
      <c r="BR36" t="s">
        <v>18</v>
      </c>
      <c r="BS36">
        <v>6247.4077344760199</v>
      </c>
      <c r="BT36" s="1">
        <v>0</v>
      </c>
      <c r="BU36" t="s">
        <v>17</v>
      </c>
      <c r="BV36">
        <v>-162.657706075579</v>
      </c>
      <c r="BW36" s="1">
        <v>0</v>
      </c>
      <c r="CB36" s="1">
        <f t="shared" si="1"/>
        <v>4.0818291168779099</v>
      </c>
      <c r="CC36">
        <v>27.09</v>
      </c>
      <c r="CE36">
        <v>27.49</v>
      </c>
    </row>
    <row r="37" spans="1:83">
      <c r="A37" t="s">
        <v>4</v>
      </c>
      <c r="B37">
        <v>-4.3830397122671796</v>
      </c>
      <c r="C37">
        <v>7.9731068452457199E-2</v>
      </c>
      <c r="D37" t="s">
        <v>40</v>
      </c>
      <c r="E37">
        <v>58634.488239581602</v>
      </c>
      <c r="F37" s="1">
        <v>0</v>
      </c>
      <c r="G37" t="s">
        <v>39</v>
      </c>
      <c r="H37">
        <v>-1158.88342515713</v>
      </c>
      <c r="I37" s="1">
        <v>0</v>
      </c>
      <c r="J37" t="s">
        <v>38</v>
      </c>
      <c r="K37">
        <v>76393.230963612907</v>
      </c>
      <c r="L37" s="1">
        <v>0</v>
      </c>
      <c r="M37" t="s">
        <v>37</v>
      </c>
      <c r="N37">
        <v>-20171.233881247699</v>
      </c>
      <c r="O37" s="1">
        <v>0</v>
      </c>
      <c r="P37" t="s">
        <v>36</v>
      </c>
      <c r="Q37">
        <v>-4592.3629661331297</v>
      </c>
      <c r="R37" s="1">
        <v>0</v>
      </c>
      <c r="S37" t="s">
        <v>35</v>
      </c>
      <c r="T37">
        <v>78.942024677498196</v>
      </c>
      <c r="U37" s="1">
        <v>0</v>
      </c>
      <c r="V37" t="s">
        <v>34</v>
      </c>
      <c r="W37" s="1">
        <v>-2684.0924414047199</v>
      </c>
      <c r="X37" s="1">
        <v>0</v>
      </c>
      <c r="Y37" t="s">
        <v>33</v>
      </c>
      <c r="Z37">
        <v>90.111535178028802</v>
      </c>
      <c r="AA37" s="1">
        <v>0</v>
      </c>
      <c r="AB37" t="s">
        <v>32</v>
      </c>
      <c r="AC37">
        <v>4698.5222398040696</v>
      </c>
      <c r="AD37" s="1">
        <v>0</v>
      </c>
      <c r="AE37" t="s">
        <v>31</v>
      </c>
      <c r="AF37">
        <v>-43.8650641520439</v>
      </c>
      <c r="AG37" s="1">
        <v>0</v>
      </c>
      <c r="AH37" t="s">
        <v>30</v>
      </c>
      <c r="AI37" s="1">
        <v>2738.8333516866301</v>
      </c>
      <c r="AJ37" s="1">
        <v>0</v>
      </c>
      <c r="AK37" t="s">
        <v>29</v>
      </c>
      <c r="AL37">
        <v>-49.410084225095297</v>
      </c>
      <c r="AM37" s="1">
        <v>0</v>
      </c>
      <c r="AN37" t="s">
        <v>28</v>
      </c>
      <c r="AO37">
        <v>7761.6536691976198</v>
      </c>
      <c r="AP37" s="1">
        <v>0</v>
      </c>
      <c r="AQ37" t="s">
        <v>27</v>
      </c>
      <c r="AR37">
        <v>303.313732114098</v>
      </c>
      <c r="AS37" s="1">
        <v>0</v>
      </c>
      <c r="AT37" t="s">
        <v>26</v>
      </c>
      <c r="AU37" s="1">
        <v>1355.3911082790901</v>
      </c>
      <c r="AV37" s="1">
        <v>0</v>
      </c>
      <c r="AW37" t="s">
        <v>25</v>
      </c>
      <c r="AX37">
        <v>223.53537217143699</v>
      </c>
      <c r="AY37" s="1">
        <v>0</v>
      </c>
      <c r="AZ37" t="s">
        <v>24</v>
      </c>
      <c r="BA37" s="1">
        <v>18485.662273114402</v>
      </c>
      <c r="BB37" s="1">
        <v>0</v>
      </c>
      <c r="BC37" t="s">
        <v>23</v>
      </c>
      <c r="BD37">
        <v>-440.54738878125602</v>
      </c>
      <c r="BE37" s="1">
        <v>0</v>
      </c>
      <c r="BF37" t="s">
        <v>22</v>
      </c>
      <c r="BG37">
        <v>21530.222711387101</v>
      </c>
      <c r="BH37" s="1">
        <v>0</v>
      </c>
      <c r="BI37" t="s">
        <v>21</v>
      </c>
      <c r="BJ37">
        <v>-3369.78282425515</v>
      </c>
      <c r="BK37" s="1">
        <v>0</v>
      </c>
      <c r="BL37" t="s">
        <v>20</v>
      </c>
      <c r="BM37">
        <v>3705.7379013104801</v>
      </c>
      <c r="BN37" s="1">
        <v>0</v>
      </c>
      <c r="BO37" t="s">
        <v>19</v>
      </c>
      <c r="BP37">
        <v>99.420309226225697</v>
      </c>
      <c r="BQ37" s="1">
        <v>0</v>
      </c>
      <c r="BR37" t="s">
        <v>18</v>
      </c>
      <c r="BS37" s="1">
        <v>6247.4077344760199</v>
      </c>
      <c r="BT37" s="1">
        <v>0</v>
      </c>
      <c r="BU37" t="s">
        <v>17</v>
      </c>
      <c r="BV37">
        <v>-162.657706075579</v>
      </c>
      <c r="BW37" s="1">
        <v>0</v>
      </c>
      <c r="CB37" s="1">
        <f t="shared" si="1"/>
        <v>4.3830397122671796</v>
      </c>
      <c r="CC37">
        <v>32.04</v>
      </c>
      <c r="CE37">
        <v>27.09</v>
      </c>
    </row>
    <row r="38" spans="1:83">
      <c r="A38" t="s">
        <v>4</v>
      </c>
      <c r="B38">
        <v>-4.7458959608869504</v>
      </c>
      <c r="C38">
        <v>7.9658515788992301E-2</v>
      </c>
      <c r="D38" t="s">
        <v>40</v>
      </c>
      <c r="E38">
        <v>58634.488239581602</v>
      </c>
      <c r="F38" s="1">
        <v>0</v>
      </c>
      <c r="G38" t="s">
        <v>39</v>
      </c>
      <c r="H38">
        <v>-1158.88342515713</v>
      </c>
      <c r="I38" s="1">
        <v>0</v>
      </c>
      <c r="J38" t="s">
        <v>38</v>
      </c>
      <c r="K38">
        <v>76393.230963612907</v>
      </c>
      <c r="L38" s="1">
        <v>0</v>
      </c>
      <c r="M38" t="s">
        <v>37</v>
      </c>
      <c r="N38">
        <v>-20171.233881247699</v>
      </c>
      <c r="O38" s="1">
        <v>0</v>
      </c>
      <c r="P38" t="s">
        <v>36</v>
      </c>
      <c r="Q38">
        <v>-4592.3629661331297</v>
      </c>
      <c r="R38" s="1">
        <v>0</v>
      </c>
      <c r="S38" t="s">
        <v>35</v>
      </c>
      <c r="T38">
        <v>78.942024677498196</v>
      </c>
      <c r="U38" s="1">
        <v>0</v>
      </c>
      <c r="V38" t="s">
        <v>34</v>
      </c>
      <c r="W38" s="1">
        <v>-2684.0924414047199</v>
      </c>
      <c r="X38" s="1">
        <v>0</v>
      </c>
      <c r="Y38" t="s">
        <v>33</v>
      </c>
      <c r="Z38">
        <v>90.111535178028802</v>
      </c>
      <c r="AA38" s="1">
        <v>0</v>
      </c>
      <c r="AB38" t="s">
        <v>32</v>
      </c>
      <c r="AC38">
        <v>4698.5222398040696</v>
      </c>
      <c r="AD38" s="1">
        <v>0</v>
      </c>
      <c r="AE38" t="s">
        <v>31</v>
      </c>
      <c r="AF38">
        <v>-43.8650641520439</v>
      </c>
      <c r="AG38" s="1">
        <v>0</v>
      </c>
      <c r="AH38" t="s">
        <v>30</v>
      </c>
      <c r="AI38" s="1">
        <v>2738.8333516866301</v>
      </c>
      <c r="AJ38" s="1">
        <v>0</v>
      </c>
      <c r="AK38" t="s">
        <v>29</v>
      </c>
      <c r="AL38">
        <v>-49.410084225095297</v>
      </c>
      <c r="AM38" s="1">
        <v>0</v>
      </c>
      <c r="AN38" t="s">
        <v>28</v>
      </c>
      <c r="AO38">
        <v>7761.6536691976198</v>
      </c>
      <c r="AP38" s="1">
        <v>0</v>
      </c>
      <c r="AQ38" t="s">
        <v>27</v>
      </c>
      <c r="AR38">
        <v>303.313732114098</v>
      </c>
      <c r="AS38" s="1">
        <v>0</v>
      </c>
      <c r="AT38" t="s">
        <v>26</v>
      </c>
      <c r="AU38" s="1">
        <v>1355.3911082790901</v>
      </c>
      <c r="AV38" s="1">
        <v>0</v>
      </c>
      <c r="AW38" t="s">
        <v>25</v>
      </c>
      <c r="AX38">
        <v>223.53537217143699</v>
      </c>
      <c r="AY38" s="1">
        <v>0</v>
      </c>
      <c r="AZ38" t="s">
        <v>24</v>
      </c>
      <c r="BA38" s="1">
        <v>18485.662273114402</v>
      </c>
      <c r="BB38" s="1">
        <v>0</v>
      </c>
      <c r="BC38" t="s">
        <v>23</v>
      </c>
      <c r="BD38">
        <v>-440.54738878125602</v>
      </c>
      <c r="BE38" s="1">
        <v>0</v>
      </c>
      <c r="BF38" t="s">
        <v>22</v>
      </c>
      <c r="BG38">
        <v>21530.222711387101</v>
      </c>
      <c r="BH38" s="1">
        <v>0</v>
      </c>
      <c r="BI38" t="s">
        <v>21</v>
      </c>
      <c r="BJ38">
        <v>-3369.78282425515</v>
      </c>
      <c r="BK38" s="1">
        <v>0</v>
      </c>
      <c r="BL38" t="s">
        <v>20</v>
      </c>
      <c r="BM38">
        <v>3705.7379013104801</v>
      </c>
      <c r="BN38" s="1">
        <v>0</v>
      </c>
      <c r="BO38" t="s">
        <v>19</v>
      </c>
      <c r="BP38">
        <v>99.420309226225697</v>
      </c>
      <c r="BQ38" s="1">
        <v>0</v>
      </c>
      <c r="BR38" t="s">
        <v>18</v>
      </c>
      <c r="BS38" s="1">
        <v>6247.4077344760199</v>
      </c>
      <c r="BT38" s="1">
        <v>0</v>
      </c>
      <c r="BU38" t="s">
        <v>17</v>
      </c>
      <c r="BV38">
        <v>-162.657706075579</v>
      </c>
      <c r="BW38" s="1">
        <v>0</v>
      </c>
      <c r="CB38" s="1">
        <f t="shared" si="1"/>
        <v>4.7458959608869504</v>
      </c>
      <c r="CC38">
        <v>32.04</v>
      </c>
      <c r="CE38">
        <v>27.09</v>
      </c>
    </row>
    <row r="39" spans="1:83">
      <c r="A39" t="s">
        <v>4</v>
      </c>
      <c r="B39">
        <v>-4.1885093441164498</v>
      </c>
      <c r="C39">
        <v>7.7523314301268104E-2</v>
      </c>
      <c r="D39" t="s">
        <v>40</v>
      </c>
      <c r="E39">
        <v>58634.488239581602</v>
      </c>
      <c r="F39" s="1">
        <v>0</v>
      </c>
      <c r="G39" t="s">
        <v>39</v>
      </c>
      <c r="H39">
        <v>-1158.88342515713</v>
      </c>
      <c r="I39" s="1">
        <v>0</v>
      </c>
      <c r="J39" t="s">
        <v>38</v>
      </c>
      <c r="K39">
        <v>76393.230963612907</v>
      </c>
      <c r="L39" s="1">
        <v>0</v>
      </c>
      <c r="M39" t="s">
        <v>37</v>
      </c>
      <c r="N39">
        <v>-20171.233881247699</v>
      </c>
      <c r="O39" s="1">
        <v>0</v>
      </c>
      <c r="P39" t="s">
        <v>36</v>
      </c>
      <c r="Q39">
        <v>-4592.3629661331297</v>
      </c>
      <c r="R39" s="1">
        <v>0</v>
      </c>
      <c r="S39" t="s">
        <v>35</v>
      </c>
      <c r="T39">
        <v>78.942024677498196</v>
      </c>
      <c r="U39" s="1">
        <v>0</v>
      </c>
      <c r="V39" t="s">
        <v>34</v>
      </c>
      <c r="W39" s="1">
        <v>-2684.0924414047199</v>
      </c>
      <c r="X39" s="1">
        <v>0</v>
      </c>
      <c r="Y39" t="s">
        <v>33</v>
      </c>
      <c r="Z39">
        <v>90.111535178028802</v>
      </c>
      <c r="AA39" s="1">
        <v>0</v>
      </c>
      <c r="AB39" t="s">
        <v>32</v>
      </c>
      <c r="AC39">
        <v>4698.5222398040696</v>
      </c>
      <c r="AD39" s="1">
        <v>0</v>
      </c>
      <c r="AE39" t="s">
        <v>31</v>
      </c>
      <c r="AF39">
        <v>-43.8650641520439</v>
      </c>
      <c r="AG39" s="1">
        <v>0</v>
      </c>
      <c r="AH39" t="s">
        <v>30</v>
      </c>
      <c r="AI39" s="1">
        <v>2738.8333516866301</v>
      </c>
      <c r="AJ39" s="1">
        <v>0</v>
      </c>
      <c r="AK39" t="s">
        <v>29</v>
      </c>
      <c r="AL39">
        <v>-49.410084225095297</v>
      </c>
      <c r="AM39" s="1">
        <v>0</v>
      </c>
      <c r="AN39" t="s">
        <v>28</v>
      </c>
      <c r="AO39">
        <v>7761.6536691976198</v>
      </c>
      <c r="AP39" s="1">
        <v>0</v>
      </c>
      <c r="AQ39" t="s">
        <v>27</v>
      </c>
      <c r="AR39">
        <v>303.313732114098</v>
      </c>
      <c r="AS39" s="1">
        <v>0</v>
      </c>
      <c r="AT39" t="s">
        <v>26</v>
      </c>
      <c r="AU39" s="1">
        <v>1355.3911082790901</v>
      </c>
      <c r="AV39" s="1">
        <v>0</v>
      </c>
      <c r="AW39" t="s">
        <v>25</v>
      </c>
      <c r="AX39">
        <v>223.53537217143699</v>
      </c>
      <c r="AY39" s="1">
        <v>0</v>
      </c>
      <c r="AZ39" t="s">
        <v>24</v>
      </c>
      <c r="BA39" s="1">
        <v>18485.662273114402</v>
      </c>
      <c r="BB39" s="1">
        <v>0</v>
      </c>
      <c r="BC39" t="s">
        <v>23</v>
      </c>
      <c r="BD39">
        <v>-440.54738878125602</v>
      </c>
      <c r="BE39" s="1">
        <v>0</v>
      </c>
      <c r="BF39" t="s">
        <v>22</v>
      </c>
      <c r="BG39">
        <v>21530.222711387101</v>
      </c>
      <c r="BH39" s="1">
        <v>0</v>
      </c>
      <c r="BI39" t="s">
        <v>21</v>
      </c>
      <c r="BJ39">
        <v>-3369.78282425515</v>
      </c>
      <c r="BK39" s="1">
        <v>0</v>
      </c>
      <c r="BL39" t="s">
        <v>20</v>
      </c>
      <c r="BM39">
        <v>3705.7379013104801</v>
      </c>
      <c r="BN39" s="1">
        <v>0</v>
      </c>
      <c r="BO39" t="s">
        <v>19</v>
      </c>
      <c r="BP39">
        <v>99.420309226225697</v>
      </c>
      <c r="BQ39" s="1">
        <v>0</v>
      </c>
      <c r="BR39" t="s">
        <v>18</v>
      </c>
      <c r="BS39">
        <v>6247.4077344760199</v>
      </c>
      <c r="BT39" s="1">
        <v>0</v>
      </c>
      <c r="BU39" t="s">
        <v>17</v>
      </c>
      <c r="BV39">
        <v>-162.657706075579</v>
      </c>
      <c r="BW39" s="1">
        <v>0</v>
      </c>
      <c r="CB39" s="1">
        <f t="shared" si="1"/>
        <v>4.1885093441164498</v>
      </c>
      <c r="CC39">
        <v>35.29</v>
      </c>
      <c r="CE39">
        <v>32.04</v>
      </c>
    </row>
    <row r="40" spans="1:83">
      <c r="A40" t="s">
        <v>4</v>
      </c>
      <c r="B40">
        <v>-3.8584667501761301</v>
      </c>
      <c r="C40">
        <v>7.8728415617990599E-2</v>
      </c>
      <c r="D40" t="s">
        <v>40</v>
      </c>
      <c r="E40">
        <v>58634.488239581602</v>
      </c>
      <c r="F40" s="1">
        <v>0</v>
      </c>
      <c r="G40" t="s">
        <v>39</v>
      </c>
      <c r="H40">
        <v>-1158.88342515713</v>
      </c>
      <c r="I40" s="1">
        <v>0</v>
      </c>
      <c r="J40" t="s">
        <v>38</v>
      </c>
      <c r="K40">
        <v>76393.230963612907</v>
      </c>
      <c r="L40" s="1">
        <v>0</v>
      </c>
      <c r="M40" t="s">
        <v>37</v>
      </c>
      <c r="N40">
        <v>-20171.233881247699</v>
      </c>
      <c r="O40" s="1">
        <v>0</v>
      </c>
      <c r="P40" t="s">
        <v>36</v>
      </c>
      <c r="Q40">
        <v>-4592.3629661331297</v>
      </c>
      <c r="R40" s="1">
        <v>0</v>
      </c>
      <c r="S40" t="s">
        <v>35</v>
      </c>
      <c r="T40">
        <v>78.942024677498196</v>
      </c>
      <c r="U40" s="1">
        <v>0</v>
      </c>
      <c r="V40" t="s">
        <v>34</v>
      </c>
      <c r="W40" s="1">
        <v>-2684.0924414047199</v>
      </c>
      <c r="X40" s="1">
        <v>0</v>
      </c>
      <c r="Y40" t="s">
        <v>33</v>
      </c>
      <c r="Z40">
        <v>90.111535178028802</v>
      </c>
      <c r="AA40" s="1">
        <v>0</v>
      </c>
      <c r="AB40" t="s">
        <v>32</v>
      </c>
      <c r="AC40">
        <v>4698.5222398040696</v>
      </c>
      <c r="AD40" s="1">
        <v>0</v>
      </c>
      <c r="AE40" t="s">
        <v>31</v>
      </c>
      <c r="AF40">
        <v>-43.8650641520439</v>
      </c>
      <c r="AG40" s="1">
        <v>0</v>
      </c>
      <c r="AH40" t="s">
        <v>30</v>
      </c>
      <c r="AI40" s="1">
        <v>2738.8333516866301</v>
      </c>
      <c r="AJ40" s="1">
        <v>0</v>
      </c>
      <c r="AK40" t="s">
        <v>29</v>
      </c>
      <c r="AL40">
        <v>-49.410084225095297</v>
      </c>
      <c r="AM40" s="1">
        <v>0</v>
      </c>
      <c r="AN40" t="s">
        <v>28</v>
      </c>
      <c r="AO40">
        <v>7761.6536691976198</v>
      </c>
      <c r="AP40" s="1">
        <v>0</v>
      </c>
      <c r="AQ40" t="s">
        <v>27</v>
      </c>
      <c r="AR40">
        <v>303.313732114098</v>
      </c>
      <c r="AS40" s="1">
        <v>0</v>
      </c>
      <c r="AT40" t="s">
        <v>26</v>
      </c>
      <c r="AU40" s="1">
        <v>1355.3911082790901</v>
      </c>
      <c r="AV40" s="1">
        <v>0</v>
      </c>
      <c r="AW40" t="s">
        <v>25</v>
      </c>
      <c r="AX40">
        <v>223.53537217143699</v>
      </c>
      <c r="AY40" s="1">
        <v>0</v>
      </c>
      <c r="AZ40" t="s">
        <v>24</v>
      </c>
      <c r="BA40" s="1">
        <v>18485.662273114402</v>
      </c>
      <c r="BB40" s="1">
        <v>0</v>
      </c>
      <c r="BC40" t="s">
        <v>23</v>
      </c>
      <c r="BD40">
        <v>-440.54738878125602</v>
      </c>
      <c r="BE40" s="1">
        <v>0</v>
      </c>
      <c r="BF40" t="s">
        <v>22</v>
      </c>
      <c r="BG40">
        <v>21530.222711387101</v>
      </c>
      <c r="BH40" s="1">
        <v>0</v>
      </c>
      <c r="BI40" t="s">
        <v>21</v>
      </c>
      <c r="BJ40">
        <v>-3369.78282425515</v>
      </c>
      <c r="BK40" s="1">
        <v>0</v>
      </c>
      <c r="BL40" t="s">
        <v>20</v>
      </c>
      <c r="BM40">
        <v>3705.7379013104801</v>
      </c>
      <c r="BN40" s="1">
        <v>0</v>
      </c>
      <c r="BO40" t="s">
        <v>19</v>
      </c>
      <c r="BP40">
        <v>99.420309226225697</v>
      </c>
      <c r="BQ40" s="1">
        <v>0</v>
      </c>
      <c r="BR40" t="s">
        <v>18</v>
      </c>
      <c r="BS40">
        <v>6247.4077344760199</v>
      </c>
      <c r="BT40" s="1">
        <v>0</v>
      </c>
      <c r="BU40" t="s">
        <v>17</v>
      </c>
      <c r="BV40">
        <v>-162.657706075579</v>
      </c>
      <c r="BW40" s="1">
        <v>0</v>
      </c>
      <c r="CB40" s="1">
        <f t="shared" si="1"/>
        <v>3.8584667501761301</v>
      </c>
      <c r="CC40">
        <v>35.29</v>
      </c>
      <c r="CE40">
        <v>32.04</v>
      </c>
    </row>
    <row r="41" spans="1:83">
      <c r="A41" t="s">
        <v>4</v>
      </c>
      <c r="B41">
        <v>-3.23413131090367</v>
      </c>
      <c r="C41">
        <v>7.93034984886829E-2</v>
      </c>
      <c r="D41" t="s">
        <v>40</v>
      </c>
      <c r="E41">
        <v>58634.488239581602</v>
      </c>
      <c r="F41" s="1">
        <v>0</v>
      </c>
      <c r="G41" t="s">
        <v>39</v>
      </c>
      <c r="H41">
        <v>-1158.88342515713</v>
      </c>
      <c r="I41" s="1">
        <v>0</v>
      </c>
      <c r="J41" t="s">
        <v>38</v>
      </c>
      <c r="K41">
        <v>76393.230963612907</v>
      </c>
      <c r="L41" s="1">
        <v>0</v>
      </c>
      <c r="M41" t="s">
        <v>37</v>
      </c>
      <c r="N41">
        <v>-20171.233881247699</v>
      </c>
      <c r="O41" s="1">
        <v>0</v>
      </c>
      <c r="P41" t="s">
        <v>36</v>
      </c>
      <c r="Q41">
        <v>-4592.3629661331297</v>
      </c>
      <c r="R41" s="1">
        <v>0</v>
      </c>
      <c r="S41" t="s">
        <v>35</v>
      </c>
      <c r="T41">
        <v>78.942024677498196</v>
      </c>
      <c r="U41" s="1">
        <v>0</v>
      </c>
      <c r="V41" t="s">
        <v>34</v>
      </c>
      <c r="W41" s="1">
        <v>-2684.0924414047199</v>
      </c>
      <c r="X41" s="1">
        <v>0</v>
      </c>
      <c r="Y41" t="s">
        <v>33</v>
      </c>
      <c r="Z41">
        <v>90.111535178028802</v>
      </c>
      <c r="AA41" s="1">
        <v>0</v>
      </c>
      <c r="AB41" t="s">
        <v>32</v>
      </c>
      <c r="AC41">
        <v>4698.5222398040696</v>
      </c>
      <c r="AD41" s="1">
        <v>0</v>
      </c>
      <c r="AE41" t="s">
        <v>31</v>
      </c>
      <c r="AF41">
        <v>-43.8650641520439</v>
      </c>
      <c r="AG41" s="1">
        <v>0</v>
      </c>
      <c r="AH41" t="s">
        <v>30</v>
      </c>
      <c r="AI41" s="1">
        <v>2738.8333516866301</v>
      </c>
      <c r="AJ41" s="1">
        <v>0</v>
      </c>
      <c r="AK41" t="s">
        <v>29</v>
      </c>
      <c r="AL41">
        <v>-49.410084225095297</v>
      </c>
      <c r="AM41" s="1">
        <v>0</v>
      </c>
      <c r="AN41" t="s">
        <v>28</v>
      </c>
      <c r="AO41">
        <v>7761.6536691976198</v>
      </c>
      <c r="AP41" s="1">
        <v>0</v>
      </c>
      <c r="AQ41" t="s">
        <v>27</v>
      </c>
      <c r="AR41">
        <v>303.313732114098</v>
      </c>
      <c r="AS41" s="1">
        <v>0</v>
      </c>
      <c r="AT41" t="s">
        <v>26</v>
      </c>
      <c r="AU41" s="1">
        <v>1355.3911082790901</v>
      </c>
      <c r="AV41" s="1">
        <v>0</v>
      </c>
      <c r="AW41" t="s">
        <v>25</v>
      </c>
      <c r="AX41">
        <v>223.53537217143699</v>
      </c>
      <c r="AY41" s="1">
        <v>0</v>
      </c>
      <c r="AZ41" t="s">
        <v>24</v>
      </c>
      <c r="BA41" s="1">
        <v>18485.662273114402</v>
      </c>
      <c r="BB41" s="1">
        <v>0</v>
      </c>
      <c r="BC41" t="s">
        <v>23</v>
      </c>
      <c r="BD41">
        <v>-440.54738878125602</v>
      </c>
      <c r="BE41" s="1">
        <v>0</v>
      </c>
      <c r="BF41" t="s">
        <v>22</v>
      </c>
      <c r="BG41">
        <v>21530.222711387101</v>
      </c>
      <c r="BH41" s="1">
        <v>0</v>
      </c>
      <c r="BI41" t="s">
        <v>21</v>
      </c>
      <c r="BJ41">
        <v>-3369.78282425515</v>
      </c>
      <c r="BK41" s="1">
        <v>0</v>
      </c>
      <c r="BL41" t="s">
        <v>20</v>
      </c>
      <c r="BM41">
        <v>3705.7379013104801</v>
      </c>
      <c r="BN41" s="1">
        <v>0</v>
      </c>
      <c r="BO41" t="s">
        <v>19</v>
      </c>
      <c r="BP41">
        <v>99.420309226225697</v>
      </c>
      <c r="BQ41" s="1">
        <v>0</v>
      </c>
      <c r="BR41" t="s">
        <v>18</v>
      </c>
      <c r="BS41">
        <v>6247.4077344760199</v>
      </c>
      <c r="BT41" s="1">
        <v>0</v>
      </c>
      <c r="BU41" t="s">
        <v>17</v>
      </c>
      <c r="BV41">
        <v>-162.657706075579</v>
      </c>
      <c r="BW41" s="1">
        <v>0</v>
      </c>
      <c r="CB41" s="1">
        <f t="shared" si="1"/>
        <v>3.23413131090367</v>
      </c>
      <c r="CC41">
        <v>35.57</v>
      </c>
      <c r="CE41">
        <v>35.29</v>
      </c>
    </row>
    <row r="42" spans="1:83">
      <c r="A42" t="s">
        <v>4</v>
      </c>
      <c r="B42">
        <v>-3.0327074862735799</v>
      </c>
      <c r="C42">
        <v>7.9976330774096396E-2</v>
      </c>
      <c r="D42" t="s">
        <v>40</v>
      </c>
      <c r="E42">
        <v>58634.488239581602</v>
      </c>
      <c r="F42" s="1">
        <v>0</v>
      </c>
      <c r="G42" t="s">
        <v>39</v>
      </c>
      <c r="H42">
        <v>-1158.88342515713</v>
      </c>
      <c r="I42" s="1">
        <v>0</v>
      </c>
      <c r="J42" t="s">
        <v>38</v>
      </c>
      <c r="K42">
        <v>76393.230963612907</v>
      </c>
      <c r="L42" s="1">
        <v>0</v>
      </c>
      <c r="M42" t="s">
        <v>37</v>
      </c>
      <c r="N42">
        <v>-20171.233881247699</v>
      </c>
      <c r="O42" s="1">
        <v>0</v>
      </c>
      <c r="P42" t="s">
        <v>36</v>
      </c>
      <c r="Q42">
        <v>-4592.3629661331297</v>
      </c>
      <c r="R42" s="1">
        <v>0</v>
      </c>
      <c r="S42" t="s">
        <v>35</v>
      </c>
      <c r="T42">
        <v>78.942024677498196</v>
      </c>
      <c r="U42" s="1">
        <v>0</v>
      </c>
      <c r="V42" t="s">
        <v>34</v>
      </c>
      <c r="W42" s="1">
        <v>-2684.0924414047199</v>
      </c>
      <c r="X42" s="1">
        <v>0</v>
      </c>
      <c r="Y42" t="s">
        <v>33</v>
      </c>
      <c r="Z42">
        <v>90.111535178028802</v>
      </c>
      <c r="AA42" s="1">
        <v>0</v>
      </c>
      <c r="AB42" t="s">
        <v>32</v>
      </c>
      <c r="AC42">
        <v>4698.5222398040696</v>
      </c>
      <c r="AD42" s="1">
        <v>0</v>
      </c>
      <c r="AE42" t="s">
        <v>31</v>
      </c>
      <c r="AF42">
        <v>-43.8650641520439</v>
      </c>
      <c r="AG42" s="1">
        <v>0</v>
      </c>
      <c r="AH42" t="s">
        <v>30</v>
      </c>
      <c r="AI42" s="1">
        <v>2738.8333516866301</v>
      </c>
      <c r="AJ42" s="1">
        <v>0</v>
      </c>
      <c r="AK42" t="s">
        <v>29</v>
      </c>
      <c r="AL42">
        <v>-49.410084225095297</v>
      </c>
      <c r="AM42" s="1">
        <v>0</v>
      </c>
      <c r="AN42" t="s">
        <v>28</v>
      </c>
      <c r="AO42">
        <v>7761.6536691976198</v>
      </c>
      <c r="AP42" s="1">
        <v>0</v>
      </c>
      <c r="AQ42" t="s">
        <v>27</v>
      </c>
      <c r="AR42">
        <v>303.313732114098</v>
      </c>
      <c r="AS42" s="1">
        <v>0</v>
      </c>
      <c r="AT42" t="s">
        <v>26</v>
      </c>
      <c r="AU42" s="1">
        <v>1355.3911082790901</v>
      </c>
      <c r="AV42" s="1">
        <v>0</v>
      </c>
      <c r="AW42" t="s">
        <v>25</v>
      </c>
      <c r="AX42">
        <v>223.53537217143699</v>
      </c>
      <c r="AY42" s="1">
        <v>0</v>
      </c>
      <c r="AZ42" t="s">
        <v>24</v>
      </c>
      <c r="BA42" s="1">
        <v>18485.662273114402</v>
      </c>
      <c r="BB42" s="1">
        <v>0</v>
      </c>
      <c r="BC42" t="s">
        <v>23</v>
      </c>
      <c r="BD42">
        <v>-440.54738878125602</v>
      </c>
      <c r="BE42" s="1">
        <v>0</v>
      </c>
      <c r="BF42" t="s">
        <v>22</v>
      </c>
      <c r="BG42">
        <v>21530.222711387101</v>
      </c>
      <c r="BH42" s="1">
        <v>0</v>
      </c>
      <c r="BI42" t="s">
        <v>21</v>
      </c>
      <c r="BJ42">
        <v>-3369.78282425515</v>
      </c>
      <c r="BK42" s="1">
        <v>0</v>
      </c>
      <c r="BL42" t="s">
        <v>20</v>
      </c>
      <c r="BM42">
        <v>3705.7379013104801</v>
      </c>
      <c r="BN42" s="1">
        <v>0</v>
      </c>
      <c r="BO42" t="s">
        <v>19</v>
      </c>
      <c r="BP42">
        <v>99.420309226225697</v>
      </c>
      <c r="BQ42" s="1">
        <v>0</v>
      </c>
      <c r="BR42" t="s">
        <v>18</v>
      </c>
      <c r="BS42">
        <v>6247.4077344760199</v>
      </c>
      <c r="BT42" s="1">
        <v>0</v>
      </c>
      <c r="BU42" t="s">
        <v>17</v>
      </c>
      <c r="BV42">
        <v>-162.657706075579</v>
      </c>
      <c r="BW42" s="1">
        <v>0</v>
      </c>
      <c r="CB42" s="1">
        <f t="shared" si="1"/>
        <v>3.0327074862735799</v>
      </c>
      <c r="CC42">
        <v>35.57</v>
      </c>
      <c r="CE42">
        <v>35.29</v>
      </c>
    </row>
    <row r="43" spans="1:83">
      <c r="A43" t="s">
        <v>4</v>
      </c>
      <c r="B43">
        <v>-3.1064650046036202</v>
      </c>
      <c r="C43">
        <v>7.8504768557538296E-2</v>
      </c>
      <c r="D43" t="s">
        <v>40</v>
      </c>
      <c r="E43">
        <v>58634.488239581602</v>
      </c>
      <c r="F43" s="1">
        <v>0</v>
      </c>
      <c r="G43" t="s">
        <v>39</v>
      </c>
      <c r="H43">
        <v>-1158.88342515713</v>
      </c>
      <c r="I43" s="1">
        <v>0</v>
      </c>
      <c r="J43" t="s">
        <v>38</v>
      </c>
      <c r="K43">
        <v>76393.230963612907</v>
      </c>
      <c r="L43" s="1">
        <v>0</v>
      </c>
      <c r="M43" t="s">
        <v>37</v>
      </c>
      <c r="N43">
        <v>-20171.233881247699</v>
      </c>
      <c r="O43" s="1">
        <v>0</v>
      </c>
      <c r="P43" t="s">
        <v>36</v>
      </c>
      <c r="Q43">
        <v>-4592.3629661331297</v>
      </c>
      <c r="R43" s="1">
        <v>0</v>
      </c>
      <c r="S43" t="s">
        <v>35</v>
      </c>
      <c r="T43">
        <v>78.942024677498196</v>
      </c>
      <c r="U43" s="1">
        <v>0</v>
      </c>
      <c r="V43" t="s">
        <v>34</v>
      </c>
      <c r="W43" s="1">
        <v>-2684.0924414047199</v>
      </c>
      <c r="X43" s="1">
        <v>0</v>
      </c>
      <c r="Y43" t="s">
        <v>33</v>
      </c>
      <c r="Z43">
        <v>90.111535178028802</v>
      </c>
      <c r="AA43" s="1">
        <v>0</v>
      </c>
      <c r="AB43" t="s">
        <v>32</v>
      </c>
      <c r="AC43">
        <v>4698.5222398040696</v>
      </c>
      <c r="AD43" s="1">
        <v>0</v>
      </c>
      <c r="AE43" t="s">
        <v>31</v>
      </c>
      <c r="AF43">
        <v>-43.8650641520439</v>
      </c>
      <c r="AG43" s="1">
        <v>0</v>
      </c>
      <c r="AH43" t="s">
        <v>30</v>
      </c>
      <c r="AI43" s="1">
        <v>2738.8333516866301</v>
      </c>
      <c r="AJ43" s="1">
        <v>0</v>
      </c>
      <c r="AK43" t="s">
        <v>29</v>
      </c>
      <c r="AL43">
        <v>-49.410084225095297</v>
      </c>
      <c r="AM43" s="1">
        <v>0</v>
      </c>
      <c r="AN43" t="s">
        <v>28</v>
      </c>
      <c r="AO43">
        <v>7761.6536691976198</v>
      </c>
      <c r="AP43" s="1">
        <v>0</v>
      </c>
      <c r="AQ43" t="s">
        <v>27</v>
      </c>
      <c r="AR43">
        <v>303.313732114098</v>
      </c>
      <c r="AS43" s="1">
        <v>0</v>
      </c>
      <c r="AT43" t="s">
        <v>26</v>
      </c>
      <c r="AU43" s="1">
        <v>1355.3911082790901</v>
      </c>
      <c r="AV43" s="1">
        <v>0</v>
      </c>
      <c r="AW43" t="s">
        <v>25</v>
      </c>
      <c r="AX43">
        <v>223.53537217143699</v>
      </c>
      <c r="AY43" s="1">
        <v>0</v>
      </c>
      <c r="AZ43" t="s">
        <v>24</v>
      </c>
      <c r="BA43" s="1">
        <v>18485.662273114402</v>
      </c>
      <c r="BB43" s="1">
        <v>0</v>
      </c>
      <c r="BC43" t="s">
        <v>23</v>
      </c>
      <c r="BD43">
        <v>-440.54738878125602</v>
      </c>
      <c r="BE43" s="1">
        <v>0</v>
      </c>
      <c r="BF43" t="s">
        <v>22</v>
      </c>
      <c r="BG43">
        <v>21530.222711387101</v>
      </c>
      <c r="BH43" s="1">
        <v>0</v>
      </c>
      <c r="BI43" t="s">
        <v>21</v>
      </c>
      <c r="BJ43">
        <v>-3369.78282425515</v>
      </c>
      <c r="BK43" s="1">
        <v>0</v>
      </c>
      <c r="BL43" t="s">
        <v>20</v>
      </c>
      <c r="BM43">
        <v>3705.7379013104801</v>
      </c>
      <c r="BN43" s="1">
        <v>0</v>
      </c>
      <c r="BO43" t="s">
        <v>19</v>
      </c>
      <c r="BP43">
        <v>99.420309226225697</v>
      </c>
      <c r="BQ43" s="1">
        <v>0</v>
      </c>
      <c r="BR43" t="s">
        <v>18</v>
      </c>
      <c r="BS43">
        <v>6247.4077344760199</v>
      </c>
      <c r="BT43" s="1">
        <v>0</v>
      </c>
      <c r="BU43" t="s">
        <v>17</v>
      </c>
      <c r="BV43">
        <v>-162.657706075579</v>
      </c>
      <c r="BW43" s="1">
        <v>0</v>
      </c>
      <c r="CB43" s="1">
        <f t="shared" si="1"/>
        <v>3.1064650046036202</v>
      </c>
      <c r="CC43">
        <v>33.21</v>
      </c>
      <c r="CE43">
        <v>35.57</v>
      </c>
    </row>
    <row r="44" spans="1:83">
      <c r="A44" t="s">
        <v>4</v>
      </c>
      <c r="B44">
        <v>-3.3530735810132599</v>
      </c>
      <c r="C44">
        <v>8.0130710564325094E-2</v>
      </c>
      <c r="D44" t="s">
        <v>40</v>
      </c>
      <c r="E44">
        <v>58634.488239581602</v>
      </c>
      <c r="F44" s="1">
        <v>0</v>
      </c>
      <c r="G44" t="s">
        <v>39</v>
      </c>
      <c r="H44">
        <v>-1158.88342515713</v>
      </c>
      <c r="I44" s="1">
        <v>0</v>
      </c>
      <c r="J44" t="s">
        <v>38</v>
      </c>
      <c r="K44">
        <v>76393.230963612907</v>
      </c>
      <c r="L44" s="1">
        <v>0</v>
      </c>
      <c r="M44" t="s">
        <v>37</v>
      </c>
      <c r="N44">
        <v>-20171.233881247699</v>
      </c>
      <c r="O44" s="1">
        <v>0</v>
      </c>
      <c r="P44" t="s">
        <v>36</v>
      </c>
      <c r="Q44">
        <v>-4592.3629661331297</v>
      </c>
      <c r="R44" s="1">
        <v>0</v>
      </c>
      <c r="S44" t="s">
        <v>35</v>
      </c>
      <c r="T44">
        <v>78.942024677498196</v>
      </c>
      <c r="U44" s="1">
        <v>0</v>
      </c>
      <c r="V44" t="s">
        <v>34</v>
      </c>
      <c r="W44" s="1">
        <v>-2684.0924414047199</v>
      </c>
      <c r="X44" s="1">
        <v>0</v>
      </c>
      <c r="Y44" t="s">
        <v>33</v>
      </c>
      <c r="Z44">
        <v>90.111535178028802</v>
      </c>
      <c r="AA44" s="1">
        <v>0</v>
      </c>
      <c r="AB44" t="s">
        <v>32</v>
      </c>
      <c r="AC44">
        <v>4698.5222398040696</v>
      </c>
      <c r="AD44" s="1">
        <v>0</v>
      </c>
      <c r="AE44" t="s">
        <v>31</v>
      </c>
      <c r="AF44">
        <v>-43.8650641520439</v>
      </c>
      <c r="AG44" s="1">
        <v>0</v>
      </c>
      <c r="AH44" t="s">
        <v>30</v>
      </c>
      <c r="AI44" s="1">
        <v>2738.8333516866301</v>
      </c>
      <c r="AJ44" s="1">
        <v>0</v>
      </c>
      <c r="AK44" t="s">
        <v>29</v>
      </c>
      <c r="AL44">
        <v>-49.410084225095297</v>
      </c>
      <c r="AM44" s="1">
        <v>0</v>
      </c>
      <c r="AN44" t="s">
        <v>28</v>
      </c>
      <c r="AO44">
        <v>7761.6536691976198</v>
      </c>
      <c r="AP44" s="1">
        <v>0</v>
      </c>
      <c r="AQ44" t="s">
        <v>27</v>
      </c>
      <c r="AR44">
        <v>303.313732114098</v>
      </c>
      <c r="AS44" s="1">
        <v>0</v>
      </c>
      <c r="AT44" t="s">
        <v>26</v>
      </c>
      <c r="AU44" s="1">
        <v>1355.3911082790901</v>
      </c>
      <c r="AV44" s="1">
        <v>0</v>
      </c>
      <c r="AW44" t="s">
        <v>25</v>
      </c>
      <c r="AX44">
        <v>223.53537217143699</v>
      </c>
      <c r="AY44" s="1">
        <v>0</v>
      </c>
      <c r="AZ44" t="s">
        <v>24</v>
      </c>
      <c r="BA44" s="1">
        <v>18485.662273114402</v>
      </c>
      <c r="BB44" s="1">
        <v>0</v>
      </c>
      <c r="BC44" t="s">
        <v>23</v>
      </c>
      <c r="BD44">
        <v>-440.54738878125602</v>
      </c>
      <c r="BE44" s="1">
        <v>0</v>
      </c>
      <c r="BF44" t="s">
        <v>22</v>
      </c>
      <c r="BG44">
        <v>21530.222711387101</v>
      </c>
      <c r="BH44" s="1">
        <v>0</v>
      </c>
      <c r="BI44" t="s">
        <v>21</v>
      </c>
      <c r="BJ44">
        <v>-3369.78282425515</v>
      </c>
      <c r="BK44" s="1">
        <v>0</v>
      </c>
      <c r="BL44" t="s">
        <v>20</v>
      </c>
      <c r="BM44">
        <v>3705.7379013104801</v>
      </c>
      <c r="BN44" s="1">
        <v>0</v>
      </c>
      <c r="BO44" t="s">
        <v>19</v>
      </c>
      <c r="BP44">
        <v>99.420309226225697</v>
      </c>
      <c r="BQ44" s="1">
        <v>0</v>
      </c>
      <c r="BR44" t="s">
        <v>18</v>
      </c>
      <c r="BS44">
        <v>6247.4077344760199</v>
      </c>
      <c r="BT44" s="1">
        <v>0</v>
      </c>
      <c r="BU44" t="s">
        <v>17</v>
      </c>
      <c r="BV44">
        <v>-162.657706075579</v>
      </c>
      <c r="BW44" s="1">
        <v>0</v>
      </c>
      <c r="CB44" s="1">
        <f t="shared" si="1"/>
        <v>3.3530735810132599</v>
      </c>
      <c r="CC44">
        <v>33.21</v>
      </c>
      <c r="CE44">
        <v>35.57</v>
      </c>
    </row>
    <row r="45" spans="1:83">
      <c r="A45" t="s">
        <v>4</v>
      </c>
      <c r="B45">
        <v>-4.5855891994129596</v>
      </c>
      <c r="C45">
        <v>7.7076465328389104E-2</v>
      </c>
      <c r="D45" t="s">
        <v>40</v>
      </c>
      <c r="E45">
        <v>58634.488239581602</v>
      </c>
      <c r="F45" s="1">
        <v>0</v>
      </c>
      <c r="G45" t="s">
        <v>39</v>
      </c>
      <c r="H45">
        <v>-1158.88342515713</v>
      </c>
      <c r="I45" s="1">
        <v>0</v>
      </c>
      <c r="J45" t="s">
        <v>38</v>
      </c>
      <c r="K45">
        <v>76393.230963612907</v>
      </c>
      <c r="L45" s="1">
        <v>0</v>
      </c>
      <c r="M45" t="s">
        <v>37</v>
      </c>
      <c r="N45">
        <v>-20171.233881247699</v>
      </c>
      <c r="O45" s="1">
        <v>0</v>
      </c>
      <c r="P45" t="s">
        <v>36</v>
      </c>
      <c r="Q45">
        <v>-4592.3629661331297</v>
      </c>
      <c r="R45" s="1">
        <v>0</v>
      </c>
      <c r="S45" t="s">
        <v>35</v>
      </c>
      <c r="T45">
        <v>78.942024677498196</v>
      </c>
      <c r="U45" s="1">
        <v>0</v>
      </c>
      <c r="V45" t="s">
        <v>34</v>
      </c>
      <c r="W45" s="1">
        <v>-2684.0924414047199</v>
      </c>
      <c r="X45" s="1">
        <v>0</v>
      </c>
      <c r="Y45" t="s">
        <v>33</v>
      </c>
      <c r="Z45">
        <v>90.111535178028802</v>
      </c>
      <c r="AA45" s="1">
        <v>0</v>
      </c>
      <c r="AB45" t="s">
        <v>32</v>
      </c>
      <c r="AC45">
        <v>4698.5222398040696</v>
      </c>
      <c r="AD45" s="1">
        <v>0</v>
      </c>
      <c r="AE45" t="s">
        <v>31</v>
      </c>
      <c r="AF45">
        <v>-43.8650641520439</v>
      </c>
      <c r="AG45" s="1">
        <v>0</v>
      </c>
      <c r="AH45" t="s">
        <v>30</v>
      </c>
      <c r="AI45" s="1">
        <v>2738.8333516866301</v>
      </c>
      <c r="AJ45" s="1">
        <v>0</v>
      </c>
      <c r="AK45" t="s">
        <v>29</v>
      </c>
      <c r="AL45">
        <v>-49.410084225095297</v>
      </c>
      <c r="AM45" s="1">
        <v>0</v>
      </c>
      <c r="AN45" t="s">
        <v>28</v>
      </c>
      <c r="AO45">
        <v>7761.6536691976198</v>
      </c>
      <c r="AP45" s="1">
        <v>0</v>
      </c>
      <c r="AQ45" t="s">
        <v>27</v>
      </c>
      <c r="AR45">
        <v>303.313732114098</v>
      </c>
      <c r="AS45" s="1">
        <v>0</v>
      </c>
      <c r="AT45" t="s">
        <v>26</v>
      </c>
      <c r="AU45" s="1">
        <v>1355.3911082790901</v>
      </c>
      <c r="AV45" s="1">
        <v>0</v>
      </c>
      <c r="AW45" t="s">
        <v>25</v>
      </c>
      <c r="AX45">
        <v>223.53537217143699</v>
      </c>
      <c r="AY45" s="1">
        <v>0</v>
      </c>
      <c r="AZ45" t="s">
        <v>24</v>
      </c>
      <c r="BA45" s="1">
        <v>18485.662273114402</v>
      </c>
      <c r="BB45" s="1">
        <v>0</v>
      </c>
      <c r="BC45" t="s">
        <v>23</v>
      </c>
      <c r="BD45">
        <v>-440.54738878125602</v>
      </c>
      <c r="BE45" s="1">
        <v>0</v>
      </c>
      <c r="BF45" t="s">
        <v>22</v>
      </c>
      <c r="BG45">
        <v>21530.222711387101</v>
      </c>
      <c r="BH45" s="1">
        <v>0</v>
      </c>
      <c r="BI45" t="s">
        <v>21</v>
      </c>
      <c r="BJ45">
        <v>-3369.78282425515</v>
      </c>
      <c r="BK45" s="1">
        <v>0</v>
      </c>
      <c r="BL45" t="s">
        <v>20</v>
      </c>
      <c r="BM45">
        <v>3705.7379013104801</v>
      </c>
      <c r="BN45" s="1">
        <v>0</v>
      </c>
      <c r="BO45" t="s">
        <v>19</v>
      </c>
      <c r="BP45">
        <v>99.420309226225697</v>
      </c>
      <c r="BQ45" s="1">
        <v>0</v>
      </c>
      <c r="BR45" t="s">
        <v>18</v>
      </c>
      <c r="BS45">
        <v>6247.4077344760199</v>
      </c>
      <c r="BT45" s="1">
        <v>0</v>
      </c>
      <c r="BU45" t="s">
        <v>17</v>
      </c>
      <c r="BV45">
        <v>-162.657706075579</v>
      </c>
      <c r="BW45" s="1">
        <v>0</v>
      </c>
      <c r="CB45" s="1">
        <f t="shared" si="1"/>
        <v>4.5855891994129596</v>
      </c>
      <c r="CC45">
        <v>35.28</v>
      </c>
      <c r="CE45">
        <v>33.21</v>
      </c>
    </row>
    <row r="46" spans="1:83">
      <c r="A46" t="s">
        <v>4</v>
      </c>
      <c r="B46">
        <v>-4.9684921869190104</v>
      </c>
      <c r="C46">
        <v>7.7228455641822097E-2</v>
      </c>
      <c r="D46" t="s">
        <v>40</v>
      </c>
      <c r="E46">
        <v>58634.488239581602</v>
      </c>
      <c r="F46" s="1">
        <v>0</v>
      </c>
      <c r="G46" t="s">
        <v>39</v>
      </c>
      <c r="H46">
        <v>-1158.88342515713</v>
      </c>
      <c r="I46" s="1">
        <v>0</v>
      </c>
      <c r="J46" t="s">
        <v>38</v>
      </c>
      <c r="K46">
        <v>76393.230963612907</v>
      </c>
      <c r="L46" s="1">
        <v>0</v>
      </c>
      <c r="M46" t="s">
        <v>37</v>
      </c>
      <c r="N46">
        <v>-20171.233881247699</v>
      </c>
      <c r="O46" s="1">
        <v>0</v>
      </c>
      <c r="P46" t="s">
        <v>36</v>
      </c>
      <c r="Q46">
        <v>-4592.3629661331297</v>
      </c>
      <c r="R46" s="1">
        <v>0</v>
      </c>
      <c r="S46" t="s">
        <v>35</v>
      </c>
      <c r="T46">
        <v>78.942024677498196</v>
      </c>
      <c r="U46" s="1">
        <v>0</v>
      </c>
      <c r="V46" t="s">
        <v>34</v>
      </c>
      <c r="W46" s="1">
        <v>-2684.0924414047199</v>
      </c>
      <c r="X46" s="1">
        <v>0</v>
      </c>
      <c r="Y46" t="s">
        <v>33</v>
      </c>
      <c r="Z46">
        <v>90.111535178028802</v>
      </c>
      <c r="AA46" s="1">
        <v>0</v>
      </c>
      <c r="AB46" t="s">
        <v>32</v>
      </c>
      <c r="AC46">
        <v>4698.5222398040696</v>
      </c>
      <c r="AD46" s="1">
        <v>0</v>
      </c>
      <c r="AE46" t="s">
        <v>31</v>
      </c>
      <c r="AF46">
        <v>-43.8650641520439</v>
      </c>
      <c r="AG46" s="1">
        <v>0</v>
      </c>
      <c r="AH46" t="s">
        <v>30</v>
      </c>
      <c r="AI46" s="1">
        <v>2738.8333516866301</v>
      </c>
      <c r="AJ46" s="1">
        <v>0</v>
      </c>
      <c r="AK46" t="s">
        <v>29</v>
      </c>
      <c r="AL46">
        <v>-49.410084225095297</v>
      </c>
      <c r="AM46" s="1">
        <v>0</v>
      </c>
      <c r="AN46" t="s">
        <v>28</v>
      </c>
      <c r="AO46">
        <v>7761.6536691976198</v>
      </c>
      <c r="AP46" s="1">
        <v>0</v>
      </c>
      <c r="AQ46" t="s">
        <v>27</v>
      </c>
      <c r="AR46">
        <v>303.313732114098</v>
      </c>
      <c r="AS46" s="1">
        <v>0</v>
      </c>
      <c r="AT46" t="s">
        <v>26</v>
      </c>
      <c r="AU46" s="1">
        <v>1355.3911082790901</v>
      </c>
      <c r="AV46" s="1">
        <v>0</v>
      </c>
      <c r="AW46" t="s">
        <v>25</v>
      </c>
      <c r="AX46">
        <v>223.53537217143699</v>
      </c>
      <c r="AY46" s="1">
        <v>0</v>
      </c>
      <c r="AZ46" t="s">
        <v>24</v>
      </c>
      <c r="BA46" s="1">
        <v>18485.662273114402</v>
      </c>
      <c r="BB46" s="1">
        <v>0</v>
      </c>
      <c r="BC46" t="s">
        <v>23</v>
      </c>
      <c r="BD46">
        <v>-440.54738878125602</v>
      </c>
      <c r="BE46" s="1">
        <v>0</v>
      </c>
      <c r="BF46" t="s">
        <v>22</v>
      </c>
      <c r="BG46">
        <v>21530.222711387101</v>
      </c>
      <c r="BH46" s="1">
        <v>0</v>
      </c>
      <c r="BI46" t="s">
        <v>21</v>
      </c>
      <c r="BJ46">
        <v>-3369.78282425515</v>
      </c>
      <c r="BK46" s="1">
        <v>0</v>
      </c>
      <c r="BL46" t="s">
        <v>20</v>
      </c>
      <c r="BM46">
        <v>3705.7379013104801</v>
      </c>
      <c r="BN46" s="1">
        <v>0</v>
      </c>
      <c r="BO46" t="s">
        <v>19</v>
      </c>
      <c r="BP46">
        <v>99.420309226225697</v>
      </c>
      <c r="BQ46" s="1">
        <v>0</v>
      </c>
      <c r="BR46" t="s">
        <v>18</v>
      </c>
      <c r="BS46">
        <v>6247.4077344760199</v>
      </c>
      <c r="BT46" s="1">
        <v>0</v>
      </c>
      <c r="BU46" t="s">
        <v>17</v>
      </c>
      <c r="BV46">
        <v>-162.657706075579</v>
      </c>
      <c r="BW46" s="1">
        <v>0</v>
      </c>
      <c r="CB46" s="1">
        <f t="shared" si="1"/>
        <v>4.9684921869190104</v>
      </c>
      <c r="CC46">
        <v>35.28</v>
      </c>
      <c r="CE46">
        <v>33.21</v>
      </c>
    </row>
    <row r="47" spans="1:83">
      <c r="A47" t="s">
        <v>4</v>
      </c>
      <c r="B47">
        <v>-4.6436908764806297</v>
      </c>
      <c r="C47">
        <v>7.5367319032535907E-2</v>
      </c>
      <c r="D47" t="s">
        <v>40</v>
      </c>
      <c r="E47">
        <v>58634.488239581602</v>
      </c>
      <c r="F47" s="1">
        <v>0</v>
      </c>
      <c r="G47" t="s">
        <v>39</v>
      </c>
      <c r="H47">
        <v>-1158.88342515713</v>
      </c>
      <c r="I47" s="1">
        <v>0</v>
      </c>
      <c r="J47" t="s">
        <v>38</v>
      </c>
      <c r="K47">
        <v>76393.230963612907</v>
      </c>
      <c r="L47" s="1">
        <v>0</v>
      </c>
      <c r="M47" t="s">
        <v>37</v>
      </c>
      <c r="N47">
        <v>-20171.233881247699</v>
      </c>
      <c r="O47" s="1">
        <v>0</v>
      </c>
      <c r="P47" t="s">
        <v>36</v>
      </c>
      <c r="Q47">
        <v>-4592.3629661331297</v>
      </c>
      <c r="R47" s="1">
        <v>0</v>
      </c>
      <c r="S47" t="s">
        <v>35</v>
      </c>
      <c r="T47">
        <v>78.942024677498196</v>
      </c>
      <c r="U47" s="1">
        <v>0</v>
      </c>
      <c r="V47" t="s">
        <v>34</v>
      </c>
      <c r="W47" s="1">
        <v>-2684.0924414047199</v>
      </c>
      <c r="X47" s="1">
        <v>0</v>
      </c>
      <c r="Y47" t="s">
        <v>33</v>
      </c>
      <c r="Z47">
        <v>90.111535178028802</v>
      </c>
      <c r="AA47" s="1">
        <v>0</v>
      </c>
      <c r="AB47" t="s">
        <v>32</v>
      </c>
      <c r="AC47">
        <v>4698.5222398040696</v>
      </c>
      <c r="AD47" s="1">
        <v>0</v>
      </c>
      <c r="AE47" t="s">
        <v>31</v>
      </c>
      <c r="AF47">
        <v>-43.8650641520439</v>
      </c>
      <c r="AG47" s="1">
        <v>0</v>
      </c>
      <c r="AH47" t="s">
        <v>30</v>
      </c>
      <c r="AI47" s="1">
        <v>2738.8333516866301</v>
      </c>
      <c r="AJ47" s="1">
        <v>0</v>
      </c>
      <c r="AK47" t="s">
        <v>29</v>
      </c>
      <c r="AL47">
        <v>-49.410084225095297</v>
      </c>
      <c r="AM47" s="1">
        <v>0</v>
      </c>
      <c r="AN47" t="s">
        <v>28</v>
      </c>
      <c r="AO47">
        <v>7761.6536691976198</v>
      </c>
      <c r="AP47" s="1">
        <v>0</v>
      </c>
      <c r="AQ47" t="s">
        <v>27</v>
      </c>
      <c r="AR47">
        <v>303.313732114098</v>
      </c>
      <c r="AS47" s="1">
        <v>0</v>
      </c>
      <c r="AT47" t="s">
        <v>26</v>
      </c>
      <c r="AU47" s="1">
        <v>1355.3911082790901</v>
      </c>
      <c r="AV47" s="1">
        <v>0</v>
      </c>
      <c r="AW47" t="s">
        <v>25</v>
      </c>
      <c r="AX47">
        <v>223.53537217143699</v>
      </c>
      <c r="AY47" s="1">
        <v>0</v>
      </c>
      <c r="AZ47" t="s">
        <v>24</v>
      </c>
      <c r="BA47" s="1">
        <v>18485.662273114402</v>
      </c>
      <c r="BB47" s="1">
        <v>0</v>
      </c>
      <c r="BC47" t="s">
        <v>23</v>
      </c>
      <c r="BD47">
        <v>-440.54738878125602</v>
      </c>
      <c r="BE47" s="1">
        <v>0</v>
      </c>
      <c r="BF47" t="s">
        <v>22</v>
      </c>
      <c r="BG47">
        <v>21530.222711387101</v>
      </c>
      <c r="BH47" s="1">
        <v>0</v>
      </c>
      <c r="BI47" t="s">
        <v>21</v>
      </c>
      <c r="BJ47">
        <v>-3369.78282425515</v>
      </c>
      <c r="BK47" s="1">
        <v>0</v>
      </c>
      <c r="BL47" t="s">
        <v>20</v>
      </c>
      <c r="BM47">
        <v>3705.7379013104801</v>
      </c>
      <c r="BN47" s="1">
        <v>0</v>
      </c>
      <c r="BO47" t="s">
        <v>19</v>
      </c>
      <c r="BP47">
        <v>99.420309226225697</v>
      </c>
      <c r="BQ47" s="1">
        <v>0</v>
      </c>
      <c r="BR47" t="s">
        <v>18</v>
      </c>
      <c r="BS47">
        <v>6247.4077344760199</v>
      </c>
      <c r="BT47" s="1">
        <v>0</v>
      </c>
      <c r="BU47" t="s">
        <v>17</v>
      </c>
      <c r="BV47">
        <v>-162.657706075579</v>
      </c>
      <c r="BW47" s="1">
        <v>0</v>
      </c>
      <c r="CB47" s="1">
        <f t="shared" si="1"/>
        <v>4.6436908764806297</v>
      </c>
      <c r="CC47">
        <v>35.32</v>
      </c>
      <c r="CE47">
        <v>35.28</v>
      </c>
    </row>
    <row r="48" spans="1:83">
      <c r="A48" t="s">
        <v>4</v>
      </c>
      <c r="B48">
        <v>-4.3611373424359003</v>
      </c>
      <c r="C48">
        <v>7.7480637836366203E-2</v>
      </c>
      <c r="D48" t="s">
        <v>40</v>
      </c>
      <c r="E48">
        <v>58634.488239581602</v>
      </c>
      <c r="F48" s="1">
        <v>0</v>
      </c>
      <c r="G48" t="s">
        <v>39</v>
      </c>
      <c r="H48">
        <v>-1158.88342515713</v>
      </c>
      <c r="I48" s="1">
        <v>0</v>
      </c>
      <c r="J48" t="s">
        <v>38</v>
      </c>
      <c r="K48">
        <v>76393.230963612907</v>
      </c>
      <c r="L48" s="1">
        <v>0</v>
      </c>
      <c r="M48" t="s">
        <v>37</v>
      </c>
      <c r="N48">
        <v>-20171.233881247699</v>
      </c>
      <c r="O48" s="1">
        <v>0</v>
      </c>
      <c r="P48" t="s">
        <v>36</v>
      </c>
      <c r="Q48">
        <v>-4592.3629661331297</v>
      </c>
      <c r="R48" s="1">
        <v>0</v>
      </c>
      <c r="S48" t="s">
        <v>35</v>
      </c>
      <c r="T48">
        <v>78.942024677498196</v>
      </c>
      <c r="U48" s="1">
        <v>0</v>
      </c>
      <c r="V48" t="s">
        <v>34</v>
      </c>
      <c r="W48" s="1">
        <v>-2684.0924414047199</v>
      </c>
      <c r="X48" s="1">
        <v>0</v>
      </c>
      <c r="Y48" t="s">
        <v>33</v>
      </c>
      <c r="Z48">
        <v>90.111535178028802</v>
      </c>
      <c r="AA48" s="1">
        <v>0</v>
      </c>
      <c r="AB48" t="s">
        <v>32</v>
      </c>
      <c r="AC48">
        <v>4698.5222398040696</v>
      </c>
      <c r="AD48" s="1">
        <v>0</v>
      </c>
      <c r="AE48" t="s">
        <v>31</v>
      </c>
      <c r="AF48">
        <v>-43.8650641520439</v>
      </c>
      <c r="AG48" s="1">
        <v>0</v>
      </c>
      <c r="AH48" t="s">
        <v>30</v>
      </c>
      <c r="AI48" s="1">
        <v>2738.8333516866301</v>
      </c>
      <c r="AJ48" s="1">
        <v>0</v>
      </c>
      <c r="AK48" t="s">
        <v>29</v>
      </c>
      <c r="AL48">
        <v>-49.410084225095297</v>
      </c>
      <c r="AM48" s="1">
        <v>0</v>
      </c>
      <c r="AN48" t="s">
        <v>28</v>
      </c>
      <c r="AO48">
        <v>7761.6536691976198</v>
      </c>
      <c r="AP48" s="1">
        <v>0</v>
      </c>
      <c r="AQ48" t="s">
        <v>27</v>
      </c>
      <c r="AR48">
        <v>303.313732114098</v>
      </c>
      <c r="AS48" s="1">
        <v>0</v>
      </c>
      <c r="AT48" t="s">
        <v>26</v>
      </c>
      <c r="AU48" s="1">
        <v>1355.3911082790901</v>
      </c>
      <c r="AV48" s="1">
        <v>0</v>
      </c>
      <c r="AW48" t="s">
        <v>25</v>
      </c>
      <c r="AX48">
        <v>223.53537217143699</v>
      </c>
      <c r="AY48" s="1">
        <v>0</v>
      </c>
      <c r="AZ48" t="s">
        <v>24</v>
      </c>
      <c r="BA48" s="1">
        <v>18485.662273114402</v>
      </c>
      <c r="BB48" s="1">
        <v>0</v>
      </c>
      <c r="BC48" t="s">
        <v>23</v>
      </c>
      <c r="BD48">
        <v>-440.54738878125602</v>
      </c>
      <c r="BE48" s="1">
        <v>0</v>
      </c>
      <c r="BF48" t="s">
        <v>22</v>
      </c>
      <c r="BG48">
        <v>21530.222711387101</v>
      </c>
      <c r="BH48" s="1">
        <v>0</v>
      </c>
      <c r="BI48" t="s">
        <v>21</v>
      </c>
      <c r="BJ48">
        <v>-3369.78282425515</v>
      </c>
      <c r="BK48" s="1">
        <v>0</v>
      </c>
      <c r="BL48" t="s">
        <v>20</v>
      </c>
      <c r="BM48">
        <v>3705.7379013104801</v>
      </c>
      <c r="BN48" s="1">
        <v>0</v>
      </c>
      <c r="BO48" t="s">
        <v>19</v>
      </c>
      <c r="BP48">
        <v>99.420309226225697</v>
      </c>
      <c r="BQ48" s="1">
        <v>0</v>
      </c>
      <c r="BR48" t="s">
        <v>18</v>
      </c>
      <c r="BS48">
        <v>6247.4077344760199</v>
      </c>
      <c r="BT48" s="1">
        <v>0</v>
      </c>
      <c r="BU48" t="s">
        <v>17</v>
      </c>
      <c r="BV48">
        <v>-162.657706075579</v>
      </c>
      <c r="BW48" s="1">
        <v>0</v>
      </c>
      <c r="CB48" s="1">
        <f t="shared" si="1"/>
        <v>4.3611373424359003</v>
      </c>
      <c r="CC48">
        <v>35.32</v>
      </c>
      <c r="CE48">
        <v>35.28</v>
      </c>
    </row>
    <row r="49" spans="1:83">
      <c r="A49" t="s">
        <v>4</v>
      </c>
      <c r="B49">
        <v>-3.2211453496324798</v>
      </c>
      <c r="C49">
        <v>7.80901738632966E-2</v>
      </c>
      <c r="D49" t="s">
        <v>40</v>
      </c>
      <c r="E49">
        <v>58634.488239581602</v>
      </c>
      <c r="F49" s="1">
        <v>0</v>
      </c>
      <c r="G49" t="s">
        <v>39</v>
      </c>
      <c r="H49">
        <v>-1158.88342515713</v>
      </c>
      <c r="I49" s="1">
        <v>0</v>
      </c>
      <c r="J49" t="s">
        <v>38</v>
      </c>
      <c r="K49">
        <v>76393.230963612907</v>
      </c>
      <c r="L49" s="1">
        <v>0</v>
      </c>
      <c r="M49" t="s">
        <v>37</v>
      </c>
      <c r="N49">
        <v>-20171.233881247699</v>
      </c>
      <c r="O49" s="1">
        <v>0</v>
      </c>
      <c r="P49" t="s">
        <v>36</v>
      </c>
      <c r="Q49">
        <v>-4592.3629661331297</v>
      </c>
      <c r="R49" s="1">
        <v>0</v>
      </c>
      <c r="S49" t="s">
        <v>35</v>
      </c>
      <c r="T49">
        <v>78.942024677498196</v>
      </c>
      <c r="U49" s="1">
        <v>0</v>
      </c>
      <c r="V49" t="s">
        <v>34</v>
      </c>
      <c r="W49" s="1">
        <v>-2684.0924414047199</v>
      </c>
      <c r="X49" s="1">
        <v>0</v>
      </c>
      <c r="Y49" t="s">
        <v>33</v>
      </c>
      <c r="Z49">
        <v>90.111535178028802</v>
      </c>
      <c r="AA49" s="1">
        <v>0</v>
      </c>
      <c r="AB49" t="s">
        <v>32</v>
      </c>
      <c r="AC49">
        <v>4698.5222398040696</v>
      </c>
      <c r="AD49" s="1">
        <v>0</v>
      </c>
      <c r="AE49" t="s">
        <v>31</v>
      </c>
      <c r="AF49">
        <v>-43.8650641520439</v>
      </c>
      <c r="AG49" s="1">
        <v>0</v>
      </c>
      <c r="AH49" t="s">
        <v>30</v>
      </c>
      <c r="AI49" s="1">
        <v>2738.8333516866301</v>
      </c>
      <c r="AJ49" s="1">
        <v>0</v>
      </c>
      <c r="AK49" t="s">
        <v>29</v>
      </c>
      <c r="AL49">
        <v>-49.410084225095297</v>
      </c>
      <c r="AM49" s="1">
        <v>0</v>
      </c>
      <c r="AN49" t="s">
        <v>28</v>
      </c>
      <c r="AO49">
        <v>7761.6536691976198</v>
      </c>
      <c r="AP49" s="1">
        <v>0</v>
      </c>
      <c r="AQ49" t="s">
        <v>27</v>
      </c>
      <c r="AR49">
        <v>303.313732114098</v>
      </c>
      <c r="AS49" s="1">
        <v>0</v>
      </c>
      <c r="AT49" t="s">
        <v>26</v>
      </c>
      <c r="AU49" s="1">
        <v>1355.3911082790901</v>
      </c>
      <c r="AV49" s="1">
        <v>0</v>
      </c>
      <c r="AW49" t="s">
        <v>25</v>
      </c>
      <c r="AX49">
        <v>223.53537217143699</v>
      </c>
      <c r="AY49" s="1">
        <v>0</v>
      </c>
      <c r="AZ49" t="s">
        <v>24</v>
      </c>
      <c r="BA49" s="1">
        <v>18485.662273114402</v>
      </c>
      <c r="BB49" s="1">
        <v>0</v>
      </c>
      <c r="BC49" t="s">
        <v>23</v>
      </c>
      <c r="BD49">
        <v>-440.54738878125602</v>
      </c>
      <c r="BE49" s="1">
        <v>0</v>
      </c>
      <c r="BF49" t="s">
        <v>22</v>
      </c>
      <c r="BG49">
        <v>21530.222711387101</v>
      </c>
      <c r="BH49" s="1">
        <v>0</v>
      </c>
      <c r="BI49" t="s">
        <v>21</v>
      </c>
      <c r="BJ49">
        <v>-3369.78282425515</v>
      </c>
      <c r="BK49" s="1">
        <v>0</v>
      </c>
      <c r="BL49" t="s">
        <v>20</v>
      </c>
      <c r="BM49">
        <v>3705.7379013104801</v>
      </c>
      <c r="BN49" s="1">
        <v>0</v>
      </c>
      <c r="BO49" t="s">
        <v>19</v>
      </c>
      <c r="BP49">
        <v>99.420309226225697</v>
      </c>
      <c r="BQ49" s="1">
        <v>0</v>
      </c>
      <c r="BR49" t="s">
        <v>18</v>
      </c>
      <c r="BS49">
        <v>6247.4077344760199</v>
      </c>
      <c r="BT49" s="1">
        <v>0</v>
      </c>
      <c r="BU49" t="s">
        <v>17</v>
      </c>
      <c r="BV49">
        <v>-162.657706075579</v>
      </c>
      <c r="BW49" s="1">
        <v>0</v>
      </c>
      <c r="CB49" s="1">
        <f t="shared" si="1"/>
        <v>3.2211453496324798</v>
      </c>
      <c r="CC49">
        <v>38.44</v>
      </c>
      <c r="CE49">
        <v>35.32</v>
      </c>
    </row>
    <row r="50" spans="1:83">
      <c r="A50" t="s">
        <v>4</v>
      </c>
      <c r="B50">
        <v>-3.0241574107145901</v>
      </c>
      <c r="C50">
        <v>7.7997915943191401E-2</v>
      </c>
      <c r="D50" t="s">
        <v>40</v>
      </c>
      <c r="E50">
        <v>58634.488239581602</v>
      </c>
      <c r="F50" s="1">
        <v>0</v>
      </c>
      <c r="G50" t="s">
        <v>39</v>
      </c>
      <c r="H50">
        <v>-1158.88342515713</v>
      </c>
      <c r="I50" s="1">
        <v>0</v>
      </c>
      <c r="J50" t="s">
        <v>38</v>
      </c>
      <c r="K50">
        <v>76393.230963612907</v>
      </c>
      <c r="L50" s="1">
        <v>0</v>
      </c>
      <c r="M50" t="s">
        <v>37</v>
      </c>
      <c r="N50">
        <v>-20171.233881247699</v>
      </c>
      <c r="O50" s="1">
        <v>0</v>
      </c>
      <c r="P50" t="s">
        <v>36</v>
      </c>
      <c r="Q50">
        <v>-4592.3629661331297</v>
      </c>
      <c r="R50" s="1">
        <v>0</v>
      </c>
      <c r="S50" t="s">
        <v>35</v>
      </c>
      <c r="T50">
        <v>78.942024677498196</v>
      </c>
      <c r="U50" s="1">
        <v>0</v>
      </c>
      <c r="V50" t="s">
        <v>34</v>
      </c>
      <c r="W50" s="1">
        <v>-2684.0924414047199</v>
      </c>
      <c r="X50" s="1">
        <v>0</v>
      </c>
      <c r="Y50" t="s">
        <v>33</v>
      </c>
      <c r="Z50">
        <v>90.111535178028802</v>
      </c>
      <c r="AA50" s="1">
        <v>0</v>
      </c>
      <c r="AB50" t="s">
        <v>32</v>
      </c>
      <c r="AC50">
        <v>4698.5222398040696</v>
      </c>
      <c r="AD50" s="1">
        <v>0</v>
      </c>
      <c r="AE50" t="s">
        <v>31</v>
      </c>
      <c r="AF50">
        <v>-43.8650641520439</v>
      </c>
      <c r="AG50" s="1">
        <v>0</v>
      </c>
      <c r="AH50" t="s">
        <v>30</v>
      </c>
      <c r="AI50" s="1">
        <v>2738.8333516866301</v>
      </c>
      <c r="AJ50" s="1">
        <v>0</v>
      </c>
      <c r="AK50" t="s">
        <v>29</v>
      </c>
      <c r="AL50">
        <v>-49.410084225095297</v>
      </c>
      <c r="AM50" s="1">
        <v>0</v>
      </c>
      <c r="AN50" t="s">
        <v>28</v>
      </c>
      <c r="AO50">
        <v>7761.6536691976198</v>
      </c>
      <c r="AP50" s="1">
        <v>0</v>
      </c>
      <c r="AQ50" t="s">
        <v>27</v>
      </c>
      <c r="AR50">
        <v>303.313732114098</v>
      </c>
      <c r="AS50" s="1">
        <v>0</v>
      </c>
      <c r="AT50" t="s">
        <v>26</v>
      </c>
      <c r="AU50" s="1">
        <v>1355.3911082790901</v>
      </c>
      <c r="AV50" s="1">
        <v>0</v>
      </c>
      <c r="AW50" t="s">
        <v>25</v>
      </c>
      <c r="AX50">
        <v>223.53537217143699</v>
      </c>
      <c r="AY50" s="1">
        <v>0</v>
      </c>
      <c r="AZ50" t="s">
        <v>24</v>
      </c>
      <c r="BA50" s="1">
        <v>18485.662273114402</v>
      </c>
      <c r="BB50" s="1">
        <v>0</v>
      </c>
      <c r="BC50" t="s">
        <v>23</v>
      </c>
      <c r="BD50">
        <v>-440.54738878125602</v>
      </c>
      <c r="BE50" s="1">
        <v>0</v>
      </c>
      <c r="BF50" t="s">
        <v>22</v>
      </c>
      <c r="BG50">
        <v>21530.222711387101</v>
      </c>
      <c r="BH50" s="1">
        <v>0</v>
      </c>
      <c r="BI50" t="s">
        <v>21</v>
      </c>
      <c r="BJ50">
        <v>-3369.78282425515</v>
      </c>
      <c r="BK50" s="1">
        <v>0</v>
      </c>
      <c r="BL50" t="s">
        <v>20</v>
      </c>
      <c r="BM50">
        <v>3705.7379013104801</v>
      </c>
      <c r="BN50" s="1">
        <v>0</v>
      </c>
      <c r="BO50" t="s">
        <v>19</v>
      </c>
      <c r="BP50">
        <v>99.420309226225697</v>
      </c>
      <c r="BQ50" s="1">
        <v>0</v>
      </c>
      <c r="BR50" t="s">
        <v>18</v>
      </c>
      <c r="BS50">
        <v>6247.4077344760199</v>
      </c>
      <c r="BT50" s="1">
        <v>0</v>
      </c>
      <c r="BU50" t="s">
        <v>17</v>
      </c>
      <c r="BV50">
        <v>-162.657706075579</v>
      </c>
      <c r="BW50" s="1">
        <v>0</v>
      </c>
      <c r="CB50" s="1">
        <f t="shared" si="1"/>
        <v>3.0241574107145901</v>
      </c>
      <c r="CC50">
        <v>38.44</v>
      </c>
      <c r="CE50">
        <v>35.32</v>
      </c>
    </row>
    <row r="51" spans="1:83">
      <c r="A51" t="s">
        <v>4</v>
      </c>
      <c r="B51">
        <v>-3.13784228020626</v>
      </c>
      <c r="C51">
        <v>7.4740432636313206E-2</v>
      </c>
      <c r="D51" t="s">
        <v>40</v>
      </c>
      <c r="E51">
        <v>58634.488239581602</v>
      </c>
      <c r="F51" s="1">
        <v>0</v>
      </c>
      <c r="G51" t="s">
        <v>39</v>
      </c>
      <c r="H51">
        <v>-1158.88342515713</v>
      </c>
      <c r="I51" s="1">
        <v>0</v>
      </c>
      <c r="J51" t="s">
        <v>38</v>
      </c>
      <c r="K51">
        <v>76393.230963612907</v>
      </c>
      <c r="L51" s="1">
        <v>0</v>
      </c>
      <c r="M51" t="s">
        <v>37</v>
      </c>
      <c r="N51">
        <v>-20171.233881247699</v>
      </c>
      <c r="O51" s="1">
        <v>0</v>
      </c>
      <c r="P51" t="s">
        <v>36</v>
      </c>
      <c r="Q51">
        <v>-4592.3629661331297</v>
      </c>
      <c r="R51" s="1">
        <v>0</v>
      </c>
      <c r="S51" t="s">
        <v>35</v>
      </c>
      <c r="T51">
        <v>78.942024677498196</v>
      </c>
      <c r="U51" s="1">
        <v>0</v>
      </c>
      <c r="V51" t="s">
        <v>34</v>
      </c>
      <c r="W51" s="1">
        <v>-2684.0924414047199</v>
      </c>
      <c r="X51" s="1">
        <v>0</v>
      </c>
      <c r="Y51" t="s">
        <v>33</v>
      </c>
      <c r="Z51">
        <v>90.111535178028802</v>
      </c>
      <c r="AA51" s="1">
        <v>0</v>
      </c>
      <c r="AB51" t="s">
        <v>32</v>
      </c>
      <c r="AC51">
        <v>4698.5222398040696</v>
      </c>
      <c r="AD51" s="1">
        <v>0</v>
      </c>
      <c r="AE51" t="s">
        <v>31</v>
      </c>
      <c r="AF51">
        <v>-43.8650641520439</v>
      </c>
      <c r="AG51" s="1">
        <v>0</v>
      </c>
      <c r="AH51" t="s">
        <v>30</v>
      </c>
      <c r="AI51" s="1">
        <v>2738.8333516866301</v>
      </c>
      <c r="AJ51" s="1">
        <v>0</v>
      </c>
      <c r="AK51" t="s">
        <v>29</v>
      </c>
      <c r="AL51">
        <v>-49.410084225095297</v>
      </c>
      <c r="AM51" s="1">
        <v>0</v>
      </c>
      <c r="AN51" t="s">
        <v>28</v>
      </c>
      <c r="AO51">
        <v>7761.6536691976198</v>
      </c>
      <c r="AP51" s="1">
        <v>0</v>
      </c>
      <c r="AQ51" t="s">
        <v>27</v>
      </c>
      <c r="AR51">
        <v>303.313732114098</v>
      </c>
      <c r="AS51" s="1">
        <v>0</v>
      </c>
      <c r="AT51" t="s">
        <v>26</v>
      </c>
      <c r="AU51" s="1">
        <v>1355.3911082790901</v>
      </c>
      <c r="AV51" s="1">
        <v>0</v>
      </c>
      <c r="AW51" t="s">
        <v>25</v>
      </c>
      <c r="AX51">
        <v>223.53537217143699</v>
      </c>
      <c r="AY51" s="1">
        <v>0</v>
      </c>
      <c r="AZ51" t="s">
        <v>24</v>
      </c>
      <c r="BA51" s="1">
        <v>18485.662273114402</v>
      </c>
      <c r="BB51" s="1">
        <v>0</v>
      </c>
      <c r="BC51" t="s">
        <v>23</v>
      </c>
      <c r="BD51">
        <v>-440.54738878125602</v>
      </c>
      <c r="BE51" s="1">
        <v>0</v>
      </c>
      <c r="BF51" t="s">
        <v>22</v>
      </c>
      <c r="BG51">
        <v>21530.222711387101</v>
      </c>
      <c r="BH51" s="1">
        <v>0</v>
      </c>
      <c r="BI51" t="s">
        <v>21</v>
      </c>
      <c r="BJ51">
        <v>-3369.78282425515</v>
      </c>
      <c r="BK51" s="1">
        <v>0</v>
      </c>
      <c r="BL51" t="s">
        <v>20</v>
      </c>
      <c r="BM51">
        <v>3705.7379013104801</v>
      </c>
      <c r="BN51" s="1">
        <v>0</v>
      </c>
      <c r="BO51" t="s">
        <v>19</v>
      </c>
      <c r="BP51">
        <v>99.420309226225697</v>
      </c>
      <c r="BQ51" s="1">
        <v>0</v>
      </c>
      <c r="BR51" t="s">
        <v>18</v>
      </c>
      <c r="BS51">
        <v>6247.4077344760199</v>
      </c>
      <c r="BT51" s="1">
        <v>0</v>
      </c>
      <c r="BU51" t="s">
        <v>17</v>
      </c>
      <c r="BV51">
        <v>-162.657706075579</v>
      </c>
      <c r="BW51" s="1">
        <v>0</v>
      </c>
      <c r="CB51" s="1">
        <f t="shared" si="1"/>
        <v>3.13784228020626</v>
      </c>
      <c r="CC51">
        <v>36.6</v>
      </c>
      <c r="CE51">
        <v>38.44</v>
      </c>
    </row>
    <row r="52" spans="1:83">
      <c r="A52" t="s">
        <v>4</v>
      </c>
      <c r="B52">
        <v>-2.8659381586001702</v>
      </c>
      <c r="C52">
        <v>7.8445034455895998E-2</v>
      </c>
      <c r="D52" t="s">
        <v>40</v>
      </c>
      <c r="E52">
        <v>58634.488239581602</v>
      </c>
      <c r="F52" s="1">
        <v>0</v>
      </c>
      <c r="G52" t="s">
        <v>39</v>
      </c>
      <c r="H52">
        <v>-1158.88342515713</v>
      </c>
      <c r="I52" s="1">
        <v>0</v>
      </c>
      <c r="J52" t="s">
        <v>38</v>
      </c>
      <c r="K52">
        <v>76393.230963612907</v>
      </c>
      <c r="L52" s="1">
        <v>0</v>
      </c>
      <c r="M52" t="s">
        <v>37</v>
      </c>
      <c r="N52">
        <v>-20171.233881247699</v>
      </c>
      <c r="O52" s="1">
        <v>0</v>
      </c>
      <c r="P52" t="s">
        <v>36</v>
      </c>
      <c r="Q52">
        <v>-4592.3629661331297</v>
      </c>
      <c r="R52" s="1">
        <v>0</v>
      </c>
      <c r="S52" t="s">
        <v>35</v>
      </c>
      <c r="T52">
        <v>78.942024677498196</v>
      </c>
      <c r="U52" s="1">
        <v>0</v>
      </c>
      <c r="V52" t="s">
        <v>34</v>
      </c>
      <c r="W52" s="1">
        <v>-2684.0924414047199</v>
      </c>
      <c r="X52" s="1">
        <v>0</v>
      </c>
      <c r="Y52" t="s">
        <v>33</v>
      </c>
      <c r="Z52">
        <v>90.111535178028802</v>
      </c>
      <c r="AA52" s="1">
        <v>0</v>
      </c>
      <c r="AB52" t="s">
        <v>32</v>
      </c>
      <c r="AC52">
        <v>4698.5222398040696</v>
      </c>
      <c r="AD52" s="1">
        <v>0</v>
      </c>
      <c r="AE52" t="s">
        <v>31</v>
      </c>
      <c r="AF52">
        <v>-43.8650641520439</v>
      </c>
      <c r="AG52" s="1">
        <v>0</v>
      </c>
      <c r="AH52" t="s">
        <v>30</v>
      </c>
      <c r="AI52" s="1">
        <v>2738.8333516866301</v>
      </c>
      <c r="AJ52" s="1">
        <v>0</v>
      </c>
      <c r="AK52" t="s">
        <v>29</v>
      </c>
      <c r="AL52">
        <v>-49.410084225095297</v>
      </c>
      <c r="AM52" s="1">
        <v>0</v>
      </c>
      <c r="AN52" t="s">
        <v>28</v>
      </c>
      <c r="AO52">
        <v>7761.6536691976198</v>
      </c>
      <c r="AP52" s="1">
        <v>0</v>
      </c>
      <c r="AQ52" t="s">
        <v>27</v>
      </c>
      <c r="AR52">
        <v>303.313732114098</v>
      </c>
      <c r="AS52" s="1">
        <v>0</v>
      </c>
      <c r="AT52" t="s">
        <v>26</v>
      </c>
      <c r="AU52" s="1">
        <v>1355.3911082790901</v>
      </c>
      <c r="AV52" s="1">
        <v>0</v>
      </c>
      <c r="AW52" t="s">
        <v>25</v>
      </c>
      <c r="AX52">
        <v>223.53537217143699</v>
      </c>
      <c r="AY52" s="1">
        <v>0</v>
      </c>
      <c r="AZ52" t="s">
        <v>24</v>
      </c>
      <c r="BA52" s="1">
        <v>18485.662273114402</v>
      </c>
      <c r="BB52" s="1">
        <v>0</v>
      </c>
      <c r="BC52" t="s">
        <v>23</v>
      </c>
      <c r="BD52">
        <v>-440.54738878125602</v>
      </c>
      <c r="BE52" s="1">
        <v>0</v>
      </c>
      <c r="BF52" t="s">
        <v>22</v>
      </c>
      <c r="BG52">
        <v>21530.222711387101</v>
      </c>
      <c r="BH52" s="1">
        <v>0</v>
      </c>
      <c r="BI52" t="s">
        <v>21</v>
      </c>
      <c r="BJ52">
        <v>-3369.78282425515</v>
      </c>
      <c r="BK52" s="1">
        <v>0</v>
      </c>
      <c r="BL52" t="s">
        <v>20</v>
      </c>
      <c r="BM52">
        <v>3705.7379013104801</v>
      </c>
      <c r="BN52" s="1">
        <v>0</v>
      </c>
      <c r="BO52" t="s">
        <v>19</v>
      </c>
      <c r="BP52">
        <v>99.420309226225697</v>
      </c>
      <c r="BQ52" s="1">
        <v>0</v>
      </c>
      <c r="BR52" t="s">
        <v>18</v>
      </c>
      <c r="BS52">
        <v>6247.4077344760199</v>
      </c>
      <c r="BT52" s="1">
        <v>0</v>
      </c>
      <c r="BU52" t="s">
        <v>17</v>
      </c>
      <c r="BV52">
        <v>-162.657706075579</v>
      </c>
      <c r="BW52" s="1">
        <v>0</v>
      </c>
      <c r="CB52" s="1">
        <f t="shared" si="1"/>
        <v>2.8659381586001702</v>
      </c>
      <c r="CC52">
        <v>36.6</v>
      </c>
      <c r="CE52">
        <v>38.44</v>
      </c>
    </row>
    <row r="53" spans="1:83">
      <c r="A53" t="s">
        <v>4</v>
      </c>
      <c r="B53">
        <v>-4.1320071888791698</v>
      </c>
      <c r="C53">
        <v>7.7778167585139807E-2</v>
      </c>
      <c r="D53" t="s">
        <v>40</v>
      </c>
      <c r="E53">
        <v>58634.488239581602</v>
      </c>
      <c r="F53" s="1">
        <v>0</v>
      </c>
      <c r="G53" t="s">
        <v>39</v>
      </c>
      <c r="H53">
        <v>-1158.88342515713</v>
      </c>
      <c r="I53" s="1">
        <v>0</v>
      </c>
      <c r="J53" t="s">
        <v>38</v>
      </c>
      <c r="K53">
        <v>76393.230963612907</v>
      </c>
      <c r="L53" s="1">
        <v>0</v>
      </c>
      <c r="M53" t="s">
        <v>37</v>
      </c>
      <c r="N53">
        <v>-20171.233881247699</v>
      </c>
      <c r="O53" s="1">
        <v>0</v>
      </c>
      <c r="P53" t="s">
        <v>36</v>
      </c>
      <c r="Q53">
        <v>-4592.3629661331297</v>
      </c>
      <c r="R53" s="1">
        <v>0</v>
      </c>
      <c r="S53" t="s">
        <v>35</v>
      </c>
      <c r="T53">
        <v>78.942024677498196</v>
      </c>
      <c r="U53" s="1">
        <v>0</v>
      </c>
      <c r="V53" t="s">
        <v>34</v>
      </c>
      <c r="W53" s="1">
        <v>-2684.0924414047199</v>
      </c>
      <c r="X53" s="1">
        <v>0</v>
      </c>
      <c r="Y53" t="s">
        <v>33</v>
      </c>
      <c r="Z53">
        <v>90.111535178028802</v>
      </c>
      <c r="AA53" s="1">
        <v>0</v>
      </c>
      <c r="AB53" t="s">
        <v>32</v>
      </c>
      <c r="AC53">
        <v>4698.5222398040696</v>
      </c>
      <c r="AD53" s="1">
        <v>0</v>
      </c>
      <c r="AE53" t="s">
        <v>31</v>
      </c>
      <c r="AF53">
        <v>-43.8650641520439</v>
      </c>
      <c r="AG53" s="1">
        <v>0</v>
      </c>
      <c r="AH53" t="s">
        <v>30</v>
      </c>
      <c r="AI53" s="1">
        <v>2738.8333516866301</v>
      </c>
      <c r="AJ53" s="1">
        <v>0</v>
      </c>
      <c r="AK53" t="s">
        <v>29</v>
      </c>
      <c r="AL53">
        <v>-49.410084225095297</v>
      </c>
      <c r="AM53" s="1">
        <v>0</v>
      </c>
      <c r="AN53" t="s">
        <v>28</v>
      </c>
      <c r="AO53">
        <v>7761.6536691976198</v>
      </c>
      <c r="AP53" s="1">
        <v>0</v>
      </c>
      <c r="AQ53" t="s">
        <v>27</v>
      </c>
      <c r="AR53">
        <v>303.313732114098</v>
      </c>
      <c r="AS53" s="1">
        <v>0</v>
      </c>
      <c r="AT53" t="s">
        <v>26</v>
      </c>
      <c r="AU53" s="1">
        <v>1355.3911082790901</v>
      </c>
      <c r="AV53" s="1">
        <v>0</v>
      </c>
      <c r="AW53" t="s">
        <v>25</v>
      </c>
      <c r="AX53">
        <v>223.53537217143699</v>
      </c>
      <c r="AY53" s="1">
        <v>0</v>
      </c>
      <c r="AZ53" t="s">
        <v>24</v>
      </c>
      <c r="BA53" s="1">
        <v>18485.662273114402</v>
      </c>
      <c r="BB53" s="1">
        <v>0</v>
      </c>
      <c r="BC53" t="s">
        <v>23</v>
      </c>
      <c r="BD53">
        <v>-440.54738878125602</v>
      </c>
      <c r="BE53" s="1">
        <v>0</v>
      </c>
      <c r="BF53" t="s">
        <v>22</v>
      </c>
      <c r="BG53">
        <v>21530.222711387101</v>
      </c>
      <c r="BH53" s="1">
        <v>0</v>
      </c>
      <c r="BI53" t="s">
        <v>21</v>
      </c>
      <c r="BJ53">
        <v>-3369.78282425515</v>
      </c>
      <c r="BK53" s="1">
        <v>0</v>
      </c>
      <c r="BL53" t="s">
        <v>20</v>
      </c>
      <c r="BM53">
        <v>3705.7379013104801</v>
      </c>
      <c r="BN53" s="1">
        <v>0</v>
      </c>
      <c r="BO53" t="s">
        <v>19</v>
      </c>
      <c r="BP53">
        <v>99.420309226225697</v>
      </c>
      <c r="BQ53" s="1">
        <v>0</v>
      </c>
      <c r="BR53" t="s">
        <v>18</v>
      </c>
      <c r="BS53">
        <v>6247.4077344760199</v>
      </c>
      <c r="BT53" s="1">
        <v>0</v>
      </c>
      <c r="BU53" t="s">
        <v>17</v>
      </c>
      <c r="BV53">
        <v>-162.657706075579</v>
      </c>
      <c r="BW53" s="1">
        <v>0</v>
      </c>
      <c r="CB53" s="1">
        <f t="shared" si="1"/>
        <v>4.1320071888791698</v>
      </c>
      <c r="CC53">
        <v>37.11</v>
      </c>
      <c r="CE53">
        <v>36.6</v>
      </c>
    </row>
    <row r="54" spans="1:83">
      <c r="A54" t="s">
        <v>4</v>
      </c>
      <c r="B54">
        <v>-4.3559515276735796</v>
      </c>
      <c r="C54">
        <v>7.7695202047090101E-2</v>
      </c>
      <c r="D54" t="s">
        <v>40</v>
      </c>
      <c r="E54">
        <v>58634.488239581602</v>
      </c>
      <c r="F54" s="1">
        <v>0</v>
      </c>
      <c r="G54" t="s">
        <v>39</v>
      </c>
      <c r="H54">
        <v>-1158.88342515713</v>
      </c>
      <c r="I54" s="1">
        <v>0</v>
      </c>
      <c r="J54" t="s">
        <v>38</v>
      </c>
      <c r="K54">
        <v>76393.230963612907</v>
      </c>
      <c r="L54" s="1">
        <v>0</v>
      </c>
      <c r="M54" t="s">
        <v>37</v>
      </c>
      <c r="N54">
        <v>-20171.233881247699</v>
      </c>
      <c r="O54" s="1">
        <v>0</v>
      </c>
      <c r="P54" t="s">
        <v>36</v>
      </c>
      <c r="Q54">
        <v>-4592.3629661331297</v>
      </c>
      <c r="R54" s="1">
        <v>0</v>
      </c>
      <c r="S54" t="s">
        <v>35</v>
      </c>
      <c r="T54">
        <v>78.942024677498196</v>
      </c>
      <c r="U54" s="1">
        <v>0</v>
      </c>
      <c r="V54" t="s">
        <v>34</v>
      </c>
      <c r="W54" s="1">
        <v>-2684.0924414047199</v>
      </c>
      <c r="X54" s="1">
        <v>0</v>
      </c>
      <c r="Y54" t="s">
        <v>33</v>
      </c>
      <c r="Z54">
        <v>90.111535178028802</v>
      </c>
      <c r="AA54" s="1">
        <v>0</v>
      </c>
      <c r="AB54" t="s">
        <v>32</v>
      </c>
      <c r="AC54">
        <v>4698.5222398040696</v>
      </c>
      <c r="AD54" s="1">
        <v>0</v>
      </c>
      <c r="AE54" t="s">
        <v>31</v>
      </c>
      <c r="AF54">
        <v>-43.8650641520439</v>
      </c>
      <c r="AG54" s="1">
        <v>0</v>
      </c>
      <c r="AH54" t="s">
        <v>30</v>
      </c>
      <c r="AI54" s="1">
        <v>2738.8333516866301</v>
      </c>
      <c r="AJ54" s="1">
        <v>0</v>
      </c>
      <c r="AK54" t="s">
        <v>29</v>
      </c>
      <c r="AL54">
        <v>-49.410084225095297</v>
      </c>
      <c r="AM54" s="1">
        <v>0</v>
      </c>
      <c r="AN54" t="s">
        <v>28</v>
      </c>
      <c r="AO54">
        <v>7761.6536691976198</v>
      </c>
      <c r="AP54" s="1">
        <v>0</v>
      </c>
      <c r="AQ54" t="s">
        <v>27</v>
      </c>
      <c r="AR54">
        <v>303.313732114098</v>
      </c>
      <c r="AS54" s="1">
        <v>0</v>
      </c>
      <c r="AT54" t="s">
        <v>26</v>
      </c>
      <c r="AU54" s="1">
        <v>1355.3911082790901</v>
      </c>
      <c r="AV54" s="1">
        <v>0</v>
      </c>
      <c r="AW54" t="s">
        <v>25</v>
      </c>
      <c r="AX54">
        <v>223.53537217143699</v>
      </c>
      <c r="AY54" s="1">
        <v>0</v>
      </c>
      <c r="AZ54" t="s">
        <v>24</v>
      </c>
      <c r="BA54" s="1">
        <v>18485.662273114402</v>
      </c>
      <c r="BB54" s="1">
        <v>0</v>
      </c>
      <c r="BC54" t="s">
        <v>23</v>
      </c>
      <c r="BD54">
        <v>-440.54738878125602</v>
      </c>
      <c r="BE54" s="1">
        <v>0</v>
      </c>
      <c r="BF54" t="s">
        <v>22</v>
      </c>
      <c r="BG54">
        <v>21530.222711387101</v>
      </c>
      <c r="BH54" s="1">
        <v>0</v>
      </c>
      <c r="BI54" t="s">
        <v>21</v>
      </c>
      <c r="BJ54">
        <v>-3369.78282425515</v>
      </c>
      <c r="BK54" s="1">
        <v>0</v>
      </c>
      <c r="BL54" t="s">
        <v>20</v>
      </c>
      <c r="BM54">
        <v>3705.7379013104801</v>
      </c>
      <c r="BN54" s="1">
        <v>0</v>
      </c>
      <c r="BO54" t="s">
        <v>19</v>
      </c>
      <c r="BP54">
        <v>99.420309226225697</v>
      </c>
      <c r="BQ54" s="1">
        <v>0</v>
      </c>
      <c r="BR54" t="s">
        <v>18</v>
      </c>
      <c r="BS54">
        <v>6247.4077344760199</v>
      </c>
      <c r="BT54" s="1">
        <v>0</v>
      </c>
      <c r="BU54" t="s">
        <v>17</v>
      </c>
      <c r="BV54">
        <v>-162.657706075579</v>
      </c>
      <c r="BW54" s="1">
        <v>0</v>
      </c>
      <c r="CB54" s="1">
        <f t="shared" si="1"/>
        <v>4.3559515276735796</v>
      </c>
      <c r="CC54">
        <v>37.11</v>
      </c>
      <c r="CE54">
        <v>36.6</v>
      </c>
    </row>
    <row r="55" spans="1:83">
      <c r="A55" t="s">
        <v>4</v>
      </c>
      <c r="B55">
        <v>-3.96075586105112</v>
      </c>
      <c r="C55">
        <v>7.6081289514701195E-2</v>
      </c>
      <c r="D55" t="s">
        <v>40</v>
      </c>
      <c r="E55">
        <v>58634.488239581602</v>
      </c>
      <c r="F55" s="1">
        <v>0</v>
      </c>
      <c r="G55" t="s">
        <v>39</v>
      </c>
      <c r="H55">
        <v>-1158.88342515713</v>
      </c>
      <c r="I55" s="1">
        <v>0</v>
      </c>
      <c r="J55" t="s">
        <v>38</v>
      </c>
      <c r="K55">
        <v>76393.230963612907</v>
      </c>
      <c r="L55" s="1">
        <v>0</v>
      </c>
      <c r="M55" t="s">
        <v>37</v>
      </c>
      <c r="N55">
        <v>-20171.233881247699</v>
      </c>
      <c r="O55" s="1">
        <v>0</v>
      </c>
      <c r="P55" t="s">
        <v>36</v>
      </c>
      <c r="Q55">
        <v>-4592.3629661331297</v>
      </c>
      <c r="R55" s="1">
        <v>0</v>
      </c>
      <c r="S55" t="s">
        <v>35</v>
      </c>
      <c r="T55">
        <v>78.942024677498196</v>
      </c>
      <c r="U55" s="1">
        <v>0</v>
      </c>
      <c r="V55" t="s">
        <v>34</v>
      </c>
      <c r="W55" s="1">
        <v>-2684.0924414047199</v>
      </c>
      <c r="X55" s="1">
        <v>0</v>
      </c>
      <c r="Y55" t="s">
        <v>33</v>
      </c>
      <c r="Z55">
        <v>90.111535178028802</v>
      </c>
      <c r="AA55" s="1">
        <v>0</v>
      </c>
      <c r="AB55" t="s">
        <v>32</v>
      </c>
      <c r="AC55">
        <v>4698.5222398040696</v>
      </c>
      <c r="AD55" s="1">
        <v>0</v>
      </c>
      <c r="AE55" t="s">
        <v>31</v>
      </c>
      <c r="AF55">
        <v>-43.8650641520439</v>
      </c>
      <c r="AG55" s="1">
        <v>0</v>
      </c>
      <c r="AH55" t="s">
        <v>30</v>
      </c>
      <c r="AI55" s="1">
        <v>2738.8333516866301</v>
      </c>
      <c r="AJ55" s="1">
        <v>0</v>
      </c>
      <c r="AK55" t="s">
        <v>29</v>
      </c>
      <c r="AL55">
        <v>-49.410084225095297</v>
      </c>
      <c r="AM55" s="1">
        <v>0</v>
      </c>
      <c r="AN55" t="s">
        <v>28</v>
      </c>
      <c r="AO55">
        <v>7761.6536691976198</v>
      </c>
      <c r="AP55" s="1">
        <v>0</v>
      </c>
      <c r="AQ55" t="s">
        <v>27</v>
      </c>
      <c r="AR55">
        <v>303.313732114098</v>
      </c>
      <c r="AS55" s="1">
        <v>0</v>
      </c>
      <c r="AT55" t="s">
        <v>26</v>
      </c>
      <c r="AU55" s="1">
        <v>1355.3911082790901</v>
      </c>
      <c r="AV55" s="1">
        <v>0</v>
      </c>
      <c r="AW55" t="s">
        <v>25</v>
      </c>
      <c r="AX55">
        <v>223.53537217143699</v>
      </c>
      <c r="AY55" s="1">
        <v>0</v>
      </c>
      <c r="AZ55" t="s">
        <v>24</v>
      </c>
      <c r="BA55" s="1">
        <v>18485.662273114402</v>
      </c>
      <c r="BB55" s="1">
        <v>0</v>
      </c>
      <c r="BC55" t="s">
        <v>23</v>
      </c>
      <c r="BD55">
        <v>-440.54738878125602</v>
      </c>
      <c r="BE55" s="1">
        <v>0</v>
      </c>
      <c r="BF55" t="s">
        <v>22</v>
      </c>
      <c r="BG55">
        <v>21530.222711387101</v>
      </c>
      <c r="BH55" s="1">
        <v>0</v>
      </c>
      <c r="BI55" t="s">
        <v>21</v>
      </c>
      <c r="BJ55">
        <v>-3369.78282425515</v>
      </c>
      <c r="BK55" s="1">
        <v>0</v>
      </c>
      <c r="BL55" t="s">
        <v>20</v>
      </c>
      <c r="BM55">
        <v>3705.7379013104801</v>
      </c>
      <c r="BN55" s="1">
        <v>0</v>
      </c>
      <c r="BO55" t="s">
        <v>19</v>
      </c>
      <c r="BP55">
        <v>99.420309226225697</v>
      </c>
      <c r="BQ55" s="1">
        <v>0</v>
      </c>
      <c r="BR55" t="s">
        <v>18</v>
      </c>
      <c r="BS55">
        <v>6247.4077344760199</v>
      </c>
      <c r="BT55" s="1">
        <v>0</v>
      </c>
      <c r="BU55" t="s">
        <v>17</v>
      </c>
      <c r="BV55">
        <v>-162.657706075579</v>
      </c>
      <c r="BW55" s="1">
        <v>0</v>
      </c>
      <c r="CB55" s="1">
        <f t="shared" si="1"/>
        <v>3.96075586105112</v>
      </c>
      <c r="CC55">
        <v>35.74</v>
      </c>
      <c r="CE55">
        <v>37.11</v>
      </c>
    </row>
    <row r="56" spans="1:83">
      <c r="A56" t="s">
        <v>4</v>
      </c>
      <c r="B56">
        <v>-3.12074174587381</v>
      </c>
      <c r="C56">
        <v>7.6987639399393501E-2</v>
      </c>
      <c r="D56" t="s">
        <v>40</v>
      </c>
      <c r="E56">
        <v>58634.488239581602</v>
      </c>
      <c r="F56" s="1">
        <v>0</v>
      </c>
      <c r="G56" t="s">
        <v>39</v>
      </c>
      <c r="H56">
        <v>-1158.88342515713</v>
      </c>
      <c r="I56" s="1">
        <v>0</v>
      </c>
      <c r="J56" t="s">
        <v>38</v>
      </c>
      <c r="K56">
        <v>76393.230963612907</v>
      </c>
      <c r="L56" s="1">
        <v>0</v>
      </c>
      <c r="M56" t="s">
        <v>37</v>
      </c>
      <c r="N56">
        <v>-20171.233881247699</v>
      </c>
      <c r="O56" s="1">
        <v>0</v>
      </c>
      <c r="P56" t="s">
        <v>36</v>
      </c>
      <c r="Q56">
        <v>-4592.3629661331297</v>
      </c>
      <c r="R56" s="1">
        <v>0</v>
      </c>
      <c r="S56" t="s">
        <v>35</v>
      </c>
      <c r="T56">
        <v>78.942024677498196</v>
      </c>
      <c r="U56" s="1">
        <v>0</v>
      </c>
      <c r="V56" t="s">
        <v>34</v>
      </c>
      <c r="W56" s="1">
        <v>-2684.0924414047199</v>
      </c>
      <c r="X56" s="1">
        <v>0</v>
      </c>
      <c r="Y56" t="s">
        <v>33</v>
      </c>
      <c r="Z56">
        <v>90.111535178028802</v>
      </c>
      <c r="AA56" s="1">
        <v>0</v>
      </c>
      <c r="AB56" t="s">
        <v>32</v>
      </c>
      <c r="AC56">
        <v>4698.5222398040696</v>
      </c>
      <c r="AD56" s="1">
        <v>0</v>
      </c>
      <c r="AE56" t="s">
        <v>31</v>
      </c>
      <c r="AF56">
        <v>-43.8650641520439</v>
      </c>
      <c r="AG56" s="1">
        <v>0</v>
      </c>
      <c r="AH56" t="s">
        <v>30</v>
      </c>
      <c r="AI56" s="1">
        <v>2738.8333516866301</v>
      </c>
      <c r="AJ56" s="1">
        <v>0</v>
      </c>
      <c r="AK56" t="s">
        <v>29</v>
      </c>
      <c r="AL56">
        <v>-49.410084225095297</v>
      </c>
      <c r="AM56" s="1">
        <v>0</v>
      </c>
      <c r="AN56" t="s">
        <v>28</v>
      </c>
      <c r="AO56">
        <v>7761.6536691976198</v>
      </c>
      <c r="AP56" s="1">
        <v>0</v>
      </c>
      <c r="AQ56" t="s">
        <v>27</v>
      </c>
      <c r="AR56">
        <v>303.313732114098</v>
      </c>
      <c r="AS56" s="1">
        <v>0</v>
      </c>
      <c r="AT56" t="s">
        <v>26</v>
      </c>
      <c r="AU56" s="1">
        <v>1355.3911082790901</v>
      </c>
      <c r="AV56" s="1">
        <v>0</v>
      </c>
      <c r="AW56" t="s">
        <v>25</v>
      </c>
      <c r="AX56">
        <v>223.53537217143699</v>
      </c>
      <c r="AY56" s="1">
        <v>0</v>
      </c>
      <c r="AZ56" t="s">
        <v>24</v>
      </c>
      <c r="BA56" s="1">
        <v>18485.662273114402</v>
      </c>
      <c r="BB56" s="1">
        <v>0</v>
      </c>
      <c r="BC56" t="s">
        <v>23</v>
      </c>
      <c r="BD56">
        <v>-440.54738878125602</v>
      </c>
      <c r="BE56" s="1">
        <v>0</v>
      </c>
      <c r="BF56" t="s">
        <v>22</v>
      </c>
      <c r="BG56">
        <v>21530.222711387101</v>
      </c>
      <c r="BH56" s="1">
        <v>0</v>
      </c>
      <c r="BI56" t="s">
        <v>21</v>
      </c>
      <c r="BJ56">
        <v>-3369.78282425515</v>
      </c>
      <c r="BK56" s="1">
        <v>0</v>
      </c>
      <c r="BL56" t="s">
        <v>20</v>
      </c>
      <c r="BM56">
        <v>3705.7379013104801</v>
      </c>
      <c r="BN56" s="1">
        <v>0</v>
      </c>
      <c r="BO56" t="s">
        <v>19</v>
      </c>
      <c r="BP56">
        <v>99.420309226225697</v>
      </c>
      <c r="BQ56" s="1">
        <v>0</v>
      </c>
      <c r="BR56" t="s">
        <v>18</v>
      </c>
      <c r="BS56">
        <v>6247.4077344760199</v>
      </c>
      <c r="BT56" s="1">
        <v>0</v>
      </c>
      <c r="BU56" t="s">
        <v>17</v>
      </c>
      <c r="BV56">
        <v>-162.657706075579</v>
      </c>
      <c r="BW56" s="1">
        <v>0</v>
      </c>
      <c r="CB56" s="1">
        <f t="shared" si="1"/>
        <v>3.12074174587381</v>
      </c>
      <c r="CC56">
        <v>35.74</v>
      </c>
      <c r="CE56">
        <v>37.11</v>
      </c>
    </row>
    <row r="57" spans="1:83">
      <c r="A57" t="s">
        <v>4</v>
      </c>
      <c r="B57">
        <v>-2.5855320640992598</v>
      </c>
      <c r="C57">
        <v>7.6344947033955501E-2</v>
      </c>
      <c r="D57" t="s">
        <v>40</v>
      </c>
      <c r="E57">
        <v>58634.488239581602</v>
      </c>
      <c r="F57" s="1">
        <v>0</v>
      </c>
      <c r="G57" t="s">
        <v>39</v>
      </c>
      <c r="H57">
        <v>-1158.88342515713</v>
      </c>
      <c r="I57" s="1">
        <v>0</v>
      </c>
      <c r="J57" t="s">
        <v>38</v>
      </c>
      <c r="K57">
        <v>76393.230963612907</v>
      </c>
      <c r="L57" s="1">
        <v>0</v>
      </c>
      <c r="M57" t="s">
        <v>37</v>
      </c>
      <c r="N57">
        <v>-20171.233881247699</v>
      </c>
      <c r="O57" s="1">
        <v>0</v>
      </c>
      <c r="P57" t="s">
        <v>36</v>
      </c>
      <c r="Q57">
        <v>-4592.3629661331297</v>
      </c>
      <c r="R57" s="1">
        <v>0</v>
      </c>
      <c r="S57" t="s">
        <v>35</v>
      </c>
      <c r="T57">
        <v>78.942024677498196</v>
      </c>
      <c r="U57" s="1">
        <v>0</v>
      </c>
      <c r="V57" t="s">
        <v>34</v>
      </c>
      <c r="W57" s="1">
        <v>-2684.0924414047199</v>
      </c>
      <c r="X57" s="1">
        <v>0</v>
      </c>
      <c r="Y57" t="s">
        <v>33</v>
      </c>
      <c r="Z57">
        <v>90.111535178028802</v>
      </c>
      <c r="AA57" s="1">
        <v>0</v>
      </c>
      <c r="AB57" t="s">
        <v>32</v>
      </c>
      <c r="AC57">
        <v>4698.5222398040696</v>
      </c>
      <c r="AD57" s="1">
        <v>0</v>
      </c>
      <c r="AE57" t="s">
        <v>31</v>
      </c>
      <c r="AF57">
        <v>-43.8650641520439</v>
      </c>
      <c r="AG57" s="1">
        <v>0</v>
      </c>
      <c r="AH57" t="s">
        <v>30</v>
      </c>
      <c r="AI57" s="1">
        <v>2738.8333516866301</v>
      </c>
      <c r="AJ57" s="1">
        <v>0</v>
      </c>
      <c r="AK57" t="s">
        <v>29</v>
      </c>
      <c r="AL57">
        <v>-49.410084225095297</v>
      </c>
      <c r="AM57" s="1">
        <v>0</v>
      </c>
      <c r="AN57" t="s">
        <v>28</v>
      </c>
      <c r="AO57">
        <v>7761.6536691976198</v>
      </c>
      <c r="AP57" s="1">
        <v>0</v>
      </c>
      <c r="AQ57" t="s">
        <v>27</v>
      </c>
      <c r="AR57">
        <v>303.313732114098</v>
      </c>
      <c r="AS57" s="1">
        <v>0</v>
      </c>
      <c r="AT57" t="s">
        <v>26</v>
      </c>
      <c r="AU57" s="1">
        <v>1355.3911082790901</v>
      </c>
      <c r="AV57" s="1">
        <v>0</v>
      </c>
      <c r="AW57" t="s">
        <v>25</v>
      </c>
      <c r="AX57">
        <v>223.53537217143699</v>
      </c>
      <c r="AY57" s="1">
        <v>0</v>
      </c>
      <c r="AZ57" t="s">
        <v>24</v>
      </c>
      <c r="BA57" s="1">
        <v>18485.662273114402</v>
      </c>
      <c r="BB57" s="1">
        <v>0</v>
      </c>
      <c r="BC57" t="s">
        <v>23</v>
      </c>
      <c r="BD57">
        <v>-440.54738878125602</v>
      </c>
      <c r="BE57" s="1">
        <v>0</v>
      </c>
      <c r="BF57" t="s">
        <v>22</v>
      </c>
      <c r="BG57">
        <v>21530.222711387101</v>
      </c>
      <c r="BH57" s="1">
        <v>0</v>
      </c>
      <c r="BI57" t="s">
        <v>21</v>
      </c>
      <c r="BJ57">
        <v>-3369.78282425515</v>
      </c>
      <c r="BK57" s="1">
        <v>0</v>
      </c>
      <c r="BL57" t="s">
        <v>20</v>
      </c>
      <c r="BM57">
        <v>3705.7379013104801</v>
      </c>
      <c r="BN57" s="1">
        <v>0</v>
      </c>
      <c r="BO57" t="s">
        <v>19</v>
      </c>
      <c r="BP57">
        <v>99.420309226225697</v>
      </c>
      <c r="BQ57" s="1">
        <v>0</v>
      </c>
      <c r="BR57" t="s">
        <v>18</v>
      </c>
      <c r="BS57">
        <v>6247.4077344760199</v>
      </c>
      <c r="BT57" s="1">
        <v>0</v>
      </c>
      <c r="BU57" t="s">
        <v>17</v>
      </c>
      <c r="BV57">
        <v>-162.657706075579</v>
      </c>
      <c r="BW57" s="1">
        <v>0</v>
      </c>
      <c r="CB57" s="1">
        <f t="shared" si="1"/>
        <v>2.5855320640992598</v>
      </c>
      <c r="CC57">
        <v>38.770000000000003</v>
      </c>
      <c r="CE57">
        <v>35.74</v>
      </c>
    </row>
    <row r="58" spans="1:83">
      <c r="A58" t="s">
        <v>4</v>
      </c>
      <c r="B58">
        <v>-1.66620389801608</v>
      </c>
      <c r="C58">
        <v>7.6436291210510807E-2</v>
      </c>
      <c r="D58" t="s">
        <v>40</v>
      </c>
      <c r="E58">
        <v>58634.488239581602</v>
      </c>
      <c r="F58" s="1">
        <v>0</v>
      </c>
      <c r="G58" t="s">
        <v>39</v>
      </c>
      <c r="H58">
        <v>-1158.88342515713</v>
      </c>
      <c r="I58" s="1">
        <v>0</v>
      </c>
      <c r="J58" t="s">
        <v>38</v>
      </c>
      <c r="K58">
        <v>76393.230963612907</v>
      </c>
      <c r="L58" s="1">
        <v>0</v>
      </c>
      <c r="M58" t="s">
        <v>37</v>
      </c>
      <c r="N58">
        <v>-20171.233881247699</v>
      </c>
      <c r="O58" s="1">
        <v>0</v>
      </c>
      <c r="P58" t="s">
        <v>36</v>
      </c>
      <c r="Q58">
        <v>-4592.3629661331297</v>
      </c>
      <c r="R58" s="1">
        <v>0</v>
      </c>
      <c r="S58" t="s">
        <v>35</v>
      </c>
      <c r="T58">
        <v>78.942024677498196</v>
      </c>
      <c r="U58" s="1">
        <v>0</v>
      </c>
      <c r="V58" t="s">
        <v>34</v>
      </c>
      <c r="W58" s="1">
        <v>-2684.0924414047199</v>
      </c>
      <c r="X58" s="1">
        <v>0</v>
      </c>
      <c r="Y58" t="s">
        <v>33</v>
      </c>
      <c r="Z58">
        <v>90.111535178028802</v>
      </c>
      <c r="AA58" s="1">
        <v>0</v>
      </c>
      <c r="AB58" t="s">
        <v>32</v>
      </c>
      <c r="AC58" s="1">
        <v>4698.5222398040696</v>
      </c>
      <c r="AD58" s="1">
        <v>0</v>
      </c>
      <c r="AE58" t="s">
        <v>31</v>
      </c>
      <c r="AF58">
        <v>-43.8650641520439</v>
      </c>
      <c r="AG58" s="1">
        <v>0</v>
      </c>
      <c r="AH58" t="s">
        <v>30</v>
      </c>
      <c r="AI58" s="1">
        <v>2738.8333516866301</v>
      </c>
      <c r="AJ58" s="1">
        <v>0</v>
      </c>
      <c r="AK58" t="s">
        <v>29</v>
      </c>
      <c r="AL58">
        <v>-49.410084225095297</v>
      </c>
      <c r="AM58" s="1">
        <v>0</v>
      </c>
      <c r="AN58" t="s">
        <v>28</v>
      </c>
      <c r="AO58">
        <v>7761.6536691976198</v>
      </c>
      <c r="AP58" s="1">
        <v>0</v>
      </c>
      <c r="AQ58" t="s">
        <v>27</v>
      </c>
      <c r="AR58">
        <v>303.313732114098</v>
      </c>
      <c r="AS58" s="1">
        <v>0</v>
      </c>
      <c r="AT58" t="s">
        <v>26</v>
      </c>
      <c r="AU58" s="1">
        <v>1355.3911082790901</v>
      </c>
      <c r="AV58" s="1">
        <v>0</v>
      </c>
      <c r="AW58" t="s">
        <v>25</v>
      </c>
      <c r="AX58">
        <v>223.53537217143699</v>
      </c>
      <c r="AY58" s="1">
        <v>0</v>
      </c>
      <c r="AZ58" t="s">
        <v>24</v>
      </c>
      <c r="BA58" s="1">
        <v>18485.662273114402</v>
      </c>
      <c r="BB58" s="1">
        <v>0</v>
      </c>
      <c r="BC58" t="s">
        <v>23</v>
      </c>
      <c r="BD58">
        <v>-440.54738878125602</v>
      </c>
      <c r="BE58" s="1">
        <v>0</v>
      </c>
      <c r="BF58" t="s">
        <v>22</v>
      </c>
      <c r="BG58">
        <v>21530.222711387101</v>
      </c>
      <c r="BH58" s="1">
        <v>0</v>
      </c>
      <c r="BI58" t="s">
        <v>21</v>
      </c>
      <c r="BJ58">
        <v>-3369.78282425515</v>
      </c>
      <c r="BK58" s="1">
        <v>0</v>
      </c>
      <c r="BL58" t="s">
        <v>20</v>
      </c>
      <c r="BM58">
        <v>3705.7379013104801</v>
      </c>
      <c r="BN58" s="1">
        <v>0</v>
      </c>
      <c r="BO58" t="s">
        <v>19</v>
      </c>
      <c r="BP58">
        <v>99.420309226225697</v>
      </c>
      <c r="BQ58" s="1">
        <v>0</v>
      </c>
      <c r="BR58" t="s">
        <v>18</v>
      </c>
      <c r="BS58">
        <v>6247.4077344760199</v>
      </c>
      <c r="BT58" s="1">
        <v>0</v>
      </c>
      <c r="BU58" t="s">
        <v>17</v>
      </c>
      <c r="BV58">
        <v>-162.657706075579</v>
      </c>
      <c r="BW58" s="1">
        <v>0</v>
      </c>
      <c r="CB58" s="1">
        <f t="shared" si="1"/>
        <v>1.66620389801608</v>
      </c>
      <c r="CC58">
        <v>38.770000000000003</v>
      </c>
      <c r="CE58">
        <v>35.74</v>
      </c>
    </row>
    <row r="59" spans="1:83">
      <c r="A59" t="s">
        <v>4</v>
      </c>
      <c r="B59">
        <v>-1.6509924275049399</v>
      </c>
      <c r="C59">
        <v>7.7286714114630395E-2</v>
      </c>
      <c r="D59" t="s">
        <v>40</v>
      </c>
      <c r="E59">
        <v>58634.488239581602</v>
      </c>
      <c r="F59" s="1">
        <v>0</v>
      </c>
      <c r="G59" t="s">
        <v>39</v>
      </c>
      <c r="H59">
        <v>-1158.88342515713</v>
      </c>
      <c r="I59" s="1">
        <v>0</v>
      </c>
      <c r="J59" t="s">
        <v>38</v>
      </c>
      <c r="K59">
        <v>76393.230963612907</v>
      </c>
      <c r="L59" s="1">
        <v>0</v>
      </c>
      <c r="M59" t="s">
        <v>37</v>
      </c>
      <c r="N59">
        <v>-20171.233881247699</v>
      </c>
      <c r="O59" s="1">
        <v>0</v>
      </c>
      <c r="P59" t="s">
        <v>36</v>
      </c>
      <c r="Q59">
        <v>-4592.3629661331297</v>
      </c>
      <c r="R59" s="1">
        <v>0</v>
      </c>
      <c r="S59" t="s">
        <v>35</v>
      </c>
      <c r="T59">
        <v>78.942024677498196</v>
      </c>
      <c r="U59" s="1">
        <v>0</v>
      </c>
      <c r="V59" t="s">
        <v>34</v>
      </c>
      <c r="W59" s="1">
        <v>-2684.0924414047199</v>
      </c>
      <c r="X59" s="1">
        <v>0</v>
      </c>
      <c r="Y59" t="s">
        <v>33</v>
      </c>
      <c r="Z59">
        <v>90.111535178028802</v>
      </c>
      <c r="AA59" s="1">
        <v>0</v>
      </c>
      <c r="AB59" t="s">
        <v>32</v>
      </c>
      <c r="AC59">
        <v>4698.5222398040696</v>
      </c>
      <c r="AD59" s="1">
        <v>0</v>
      </c>
      <c r="AE59" t="s">
        <v>31</v>
      </c>
      <c r="AF59">
        <v>-43.8650641520439</v>
      </c>
      <c r="AG59" s="1">
        <v>0</v>
      </c>
      <c r="AH59" t="s">
        <v>30</v>
      </c>
      <c r="AI59" s="1">
        <v>2738.8333516866301</v>
      </c>
      <c r="AJ59" s="1">
        <v>0</v>
      </c>
      <c r="AK59" t="s">
        <v>29</v>
      </c>
      <c r="AL59">
        <v>-49.410084225095297</v>
      </c>
      <c r="AM59" s="1">
        <v>0</v>
      </c>
      <c r="AN59" t="s">
        <v>28</v>
      </c>
      <c r="AO59">
        <v>7761.6536691976198</v>
      </c>
      <c r="AP59" s="1">
        <v>0</v>
      </c>
      <c r="AQ59" t="s">
        <v>27</v>
      </c>
      <c r="AR59">
        <v>303.313732114098</v>
      </c>
      <c r="AS59" s="1">
        <v>0</v>
      </c>
      <c r="AT59" t="s">
        <v>26</v>
      </c>
      <c r="AU59" s="1">
        <v>1355.3911082790901</v>
      </c>
      <c r="AV59" s="1">
        <v>0</v>
      </c>
      <c r="AW59" t="s">
        <v>25</v>
      </c>
      <c r="AX59">
        <v>223.53537217143699</v>
      </c>
      <c r="AY59" s="1">
        <v>0</v>
      </c>
      <c r="AZ59" t="s">
        <v>24</v>
      </c>
      <c r="BA59" s="1">
        <v>18485.662273114402</v>
      </c>
      <c r="BB59" s="1">
        <v>0</v>
      </c>
      <c r="BC59" t="s">
        <v>23</v>
      </c>
      <c r="BD59">
        <v>-440.54738878125602</v>
      </c>
      <c r="BE59" s="1">
        <v>0</v>
      </c>
      <c r="BF59" t="s">
        <v>22</v>
      </c>
      <c r="BG59">
        <v>21530.222711387101</v>
      </c>
      <c r="BH59" s="1">
        <v>0</v>
      </c>
      <c r="BI59" t="s">
        <v>21</v>
      </c>
      <c r="BJ59">
        <v>-3369.78282425515</v>
      </c>
      <c r="BK59" s="1">
        <v>0</v>
      </c>
      <c r="BL59" t="s">
        <v>20</v>
      </c>
      <c r="BM59">
        <v>3705.7379013104801</v>
      </c>
      <c r="BN59" s="1">
        <v>0</v>
      </c>
      <c r="BO59" t="s">
        <v>19</v>
      </c>
      <c r="BP59">
        <v>99.420309226225697</v>
      </c>
      <c r="BQ59" s="1">
        <v>0</v>
      </c>
      <c r="BR59" t="s">
        <v>18</v>
      </c>
      <c r="BS59">
        <v>6247.4077344760199</v>
      </c>
      <c r="BT59" s="1">
        <v>0</v>
      </c>
      <c r="BU59" t="s">
        <v>17</v>
      </c>
      <c r="BV59">
        <v>-162.657706075579</v>
      </c>
      <c r="BW59" s="1">
        <v>0</v>
      </c>
      <c r="CB59" s="1">
        <f t="shared" si="1"/>
        <v>1.6509924275049399</v>
      </c>
      <c r="CC59">
        <v>36.25</v>
      </c>
      <c r="CE59">
        <v>38.770000000000003</v>
      </c>
    </row>
    <row r="60" spans="1:83">
      <c r="A60" t="s">
        <v>4</v>
      </c>
      <c r="B60">
        <v>-1.48591711553581</v>
      </c>
      <c r="C60">
        <v>7.9705600047815905E-2</v>
      </c>
      <c r="D60" t="s">
        <v>40</v>
      </c>
      <c r="E60">
        <v>58634.488239581602</v>
      </c>
      <c r="F60" s="1">
        <v>0</v>
      </c>
      <c r="G60" t="s">
        <v>39</v>
      </c>
      <c r="H60">
        <v>-1158.88342515713</v>
      </c>
      <c r="I60" s="1">
        <v>0</v>
      </c>
      <c r="J60" t="s">
        <v>38</v>
      </c>
      <c r="K60">
        <v>76393.230963612907</v>
      </c>
      <c r="L60" s="1">
        <v>0</v>
      </c>
      <c r="M60" t="s">
        <v>37</v>
      </c>
      <c r="N60">
        <v>-20171.233881247699</v>
      </c>
      <c r="O60" s="1">
        <v>0</v>
      </c>
      <c r="P60" t="s">
        <v>36</v>
      </c>
      <c r="Q60">
        <v>-4592.3629661331297</v>
      </c>
      <c r="R60" s="1">
        <v>0</v>
      </c>
      <c r="S60" t="s">
        <v>35</v>
      </c>
      <c r="T60">
        <v>78.942024677498196</v>
      </c>
      <c r="U60" s="1">
        <v>0</v>
      </c>
      <c r="V60" t="s">
        <v>34</v>
      </c>
      <c r="W60" s="1">
        <v>-2684.0924414047199</v>
      </c>
      <c r="X60" s="1">
        <v>0</v>
      </c>
      <c r="Y60" t="s">
        <v>33</v>
      </c>
      <c r="Z60">
        <v>90.111535178028802</v>
      </c>
      <c r="AA60" s="1">
        <v>0</v>
      </c>
      <c r="AB60" t="s">
        <v>32</v>
      </c>
      <c r="AC60">
        <v>4698.5222398040696</v>
      </c>
      <c r="AD60" s="1">
        <v>0</v>
      </c>
      <c r="AE60" t="s">
        <v>31</v>
      </c>
      <c r="AF60">
        <v>-43.8650641520439</v>
      </c>
      <c r="AG60" s="1">
        <v>0</v>
      </c>
      <c r="AH60" t="s">
        <v>30</v>
      </c>
      <c r="AI60" s="1">
        <v>2738.8333516866301</v>
      </c>
      <c r="AJ60" s="1">
        <v>0</v>
      </c>
      <c r="AK60" t="s">
        <v>29</v>
      </c>
      <c r="AL60">
        <v>-49.410084225095297</v>
      </c>
      <c r="AM60" s="1">
        <v>0</v>
      </c>
      <c r="AN60" t="s">
        <v>28</v>
      </c>
      <c r="AO60">
        <v>7761.6536691976198</v>
      </c>
      <c r="AP60" s="1">
        <v>0</v>
      </c>
      <c r="AQ60" t="s">
        <v>27</v>
      </c>
      <c r="AR60">
        <v>303.313732114098</v>
      </c>
      <c r="AS60" s="1">
        <v>0</v>
      </c>
      <c r="AT60" t="s">
        <v>26</v>
      </c>
      <c r="AU60" s="1">
        <v>1355.3911082790901</v>
      </c>
      <c r="AV60" s="1">
        <v>0</v>
      </c>
      <c r="AW60" t="s">
        <v>25</v>
      </c>
      <c r="AX60">
        <v>223.53537217143699</v>
      </c>
      <c r="AY60" s="1">
        <v>0</v>
      </c>
      <c r="AZ60" t="s">
        <v>24</v>
      </c>
      <c r="BA60" s="1">
        <v>18485.662273114402</v>
      </c>
      <c r="BB60" s="1">
        <v>0</v>
      </c>
      <c r="BC60" t="s">
        <v>23</v>
      </c>
      <c r="BD60">
        <v>-440.54738878125602</v>
      </c>
      <c r="BE60" s="1">
        <v>0</v>
      </c>
      <c r="BF60" t="s">
        <v>22</v>
      </c>
      <c r="BG60">
        <v>21530.222711387101</v>
      </c>
      <c r="BH60" s="1">
        <v>0</v>
      </c>
      <c r="BI60" t="s">
        <v>21</v>
      </c>
      <c r="BJ60">
        <v>-3369.78282425515</v>
      </c>
      <c r="BK60" s="1">
        <v>0</v>
      </c>
      <c r="BL60" t="s">
        <v>20</v>
      </c>
      <c r="BM60">
        <v>3705.7379013104801</v>
      </c>
      <c r="BN60" s="1">
        <v>0</v>
      </c>
      <c r="BO60" t="s">
        <v>19</v>
      </c>
      <c r="BP60">
        <v>99.420309226225697</v>
      </c>
      <c r="BQ60" s="1">
        <v>0</v>
      </c>
      <c r="BR60" t="s">
        <v>18</v>
      </c>
      <c r="BS60">
        <v>6247.4077344760199</v>
      </c>
      <c r="BT60" s="1">
        <v>0</v>
      </c>
      <c r="BU60" t="s">
        <v>17</v>
      </c>
      <c r="BV60">
        <v>-162.657706075579</v>
      </c>
      <c r="BW60" s="1">
        <v>0</v>
      </c>
      <c r="CB60" s="1">
        <f t="shared" si="1"/>
        <v>1.48591711553581</v>
      </c>
      <c r="CC60">
        <v>36.25</v>
      </c>
      <c r="CE60">
        <v>38.770000000000003</v>
      </c>
    </row>
    <row r="61" spans="1:83">
      <c r="A61" t="s">
        <v>4</v>
      </c>
      <c r="B61">
        <v>-2.7558228984120099</v>
      </c>
      <c r="C61">
        <v>7.8940006707111807E-2</v>
      </c>
      <c r="D61" t="s">
        <v>40</v>
      </c>
      <c r="E61">
        <v>58634.488239581602</v>
      </c>
      <c r="F61" s="1">
        <v>0</v>
      </c>
      <c r="G61" t="s">
        <v>39</v>
      </c>
      <c r="H61">
        <v>-1158.88342515713</v>
      </c>
      <c r="I61" s="1">
        <v>0</v>
      </c>
      <c r="J61" t="s">
        <v>38</v>
      </c>
      <c r="K61">
        <v>76393.230963612907</v>
      </c>
      <c r="L61" s="1">
        <v>0</v>
      </c>
      <c r="M61" t="s">
        <v>37</v>
      </c>
      <c r="N61">
        <v>-20171.233881247699</v>
      </c>
      <c r="O61" s="1">
        <v>0</v>
      </c>
      <c r="P61" t="s">
        <v>36</v>
      </c>
      <c r="Q61">
        <v>-4592.3629661331297</v>
      </c>
      <c r="R61" s="1">
        <v>0</v>
      </c>
      <c r="S61" t="s">
        <v>35</v>
      </c>
      <c r="T61">
        <v>78.942024677498196</v>
      </c>
      <c r="U61" s="1">
        <v>0</v>
      </c>
      <c r="V61" t="s">
        <v>34</v>
      </c>
      <c r="W61" s="1">
        <v>-2684.0924414047199</v>
      </c>
      <c r="X61" s="1">
        <v>0</v>
      </c>
      <c r="Y61" t="s">
        <v>33</v>
      </c>
      <c r="Z61">
        <v>90.111535178028802</v>
      </c>
      <c r="AA61" s="1">
        <v>0</v>
      </c>
      <c r="AB61" t="s">
        <v>32</v>
      </c>
      <c r="AC61">
        <v>4698.5222398040696</v>
      </c>
      <c r="AD61" s="1">
        <v>0</v>
      </c>
      <c r="AE61" t="s">
        <v>31</v>
      </c>
      <c r="AF61">
        <v>-43.8650641520439</v>
      </c>
      <c r="AG61" s="1">
        <v>0</v>
      </c>
      <c r="AH61" t="s">
        <v>30</v>
      </c>
      <c r="AI61" s="1">
        <v>2738.8333516866301</v>
      </c>
      <c r="AJ61" s="1">
        <v>0</v>
      </c>
      <c r="AK61" t="s">
        <v>29</v>
      </c>
      <c r="AL61">
        <v>-49.410084225095297</v>
      </c>
      <c r="AM61" s="1">
        <v>0</v>
      </c>
      <c r="AN61" t="s">
        <v>28</v>
      </c>
      <c r="AO61">
        <v>7761.6536691976198</v>
      </c>
      <c r="AP61" s="1">
        <v>0</v>
      </c>
      <c r="AQ61" t="s">
        <v>27</v>
      </c>
      <c r="AR61">
        <v>303.313732114098</v>
      </c>
      <c r="AS61" s="1">
        <v>0</v>
      </c>
      <c r="AT61" t="s">
        <v>26</v>
      </c>
      <c r="AU61" s="1">
        <v>1355.3911082790901</v>
      </c>
      <c r="AV61" s="1">
        <v>0</v>
      </c>
      <c r="AW61" t="s">
        <v>25</v>
      </c>
      <c r="AX61">
        <v>223.53537217143699</v>
      </c>
      <c r="AY61" s="1">
        <v>0</v>
      </c>
      <c r="AZ61" t="s">
        <v>24</v>
      </c>
      <c r="BA61" s="1">
        <v>18485.662273114402</v>
      </c>
      <c r="BB61" s="1">
        <v>0</v>
      </c>
      <c r="BC61" t="s">
        <v>23</v>
      </c>
      <c r="BD61">
        <v>-440.54738878125602</v>
      </c>
      <c r="BE61" s="1">
        <v>0</v>
      </c>
      <c r="BF61" t="s">
        <v>22</v>
      </c>
      <c r="BG61">
        <v>21530.222711387101</v>
      </c>
      <c r="BH61" s="1">
        <v>0</v>
      </c>
      <c r="BI61" t="s">
        <v>21</v>
      </c>
      <c r="BJ61">
        <v>-3369.78282425515</v>
      </c>
      <c r="BK61" s="1">
        <v>0</v>
      </c>
      <c r="BL61" t="s">
        <v>20</v>
      </c>
      <c r="BM61">
        <v>3705.7379013104801</v>
      </c>
      <c r="BN61" s="1">
        <v>0</v>
      </c>
      <c r="BO61" t="s">
        <v>19</v>
      </c>
      <c r="BP61">
        <v>99.420309226225697</v>
      </c>
      <c r="BQ61" s="1">
        <v>0</v>
      </c>
      <c r="BR61" t="s">
        <v>18</v>
      </c>
      <c r="BS61">
        <v>6247.4077344760199</v>
      </c>
      <c r="BT61" s="1">
        <v>0</v>
      </c>
      <c r="BU61" t="s">
        <v>17</v>
      </c>
      <c r="BV61">
        <v>-162.657706075579</v>
      </c>
      <c r="BW61" s="1">
        <v>0</v>
      </c>
      <c r="CB61" s="1">
        <f t="shared" si="1"/>
        <v>2.7558228984120099</v>
      </c>
      <c r="CC61">
        <v>33.35</v>
      </c>
      <c r="CE61">
        <v>36.25</v>
      </c>
    </row>
    <row r="62" spans="1:83">
      <c r="A62" t="s">
        <v>4</v>
      </c>
      <c r="B62">
        <v>-2.7400569309876102</v>
      </c>
      <c r="C62">
        <v>8.0808507782644701E-2</v>
      </c>
      <c r="D62" t="s">
        <v>40</v>
      </c>
      <c r="E62">
        <v>58634.488239581602</v>
      </c>
      <c r="F62" s="1">
        <v>0</v>
      </c>
      <c r="G62" t="s">
        <v>39</v>
      </c>
      <c r="H62">
        <v>-1158.88342515713</v>
      </c>
      <c r="I62" s="1">
        <v>0</v>
      </c>
      <c r="J62" t="s">
        <v>38</v>
      </c>
      <c r="K62">
        <v>76393.230963612907</v>
      </c>
      <c r="L62" s="1">
        <v>0</v>
      </c>
      <c r="M62" t="s">
        <v>37</v>
      </c>
      <c r="N62">
        <v>-20171.233881247699</v>
      </c>
      <c r="O62" s="1">
        <v>0</v>
      </c>
      <c r="P62" t="s">
        <v>36</v>
      </c>
      <c r="Q62">
        <v>-4592.3629661331297</v>
      </c>
      <c r="R62" s="1">
        <v>0</v>
      </c>
      <c r="S62" t="s">
        <v>35</v>
      </c>
      <c r="T62">
        <v>78.942024677498196</v>
      </c>
      <c r="U62" s="1">
        <v>0</v>
      </c>
      <c r="V62" t="s">
        <v>34</v>
      </c>
      <c r="W62" s="1">
        <v>-2684.0924414047199</v>
      </c>
      <c r="X62" s="1">
        <v>0</v>
      </c>
      <c r="Y62" t="s">
        <v>33</v>
      </c>
      <c r="Z62">
        <v>90.111535178028802</v>
      </c>
      <c r="AA62" s="1">
        <v>0</v>
      </c>
      <c r="AB62" t="s">
        <v>32</v>
      </c>
      <c r="AC62">
        <v>4698.5222398040696</v>
      </c>
      <c r="AD62" s="1">
        <v>0</v>
      </c>
      <c r="AE62" t="s">
        <v>31</v>
      </c>
      <c r="AF62">
        <v>-43.8650641520439</v>
      </c>
      <c r="AG62" s="1">
        <v>0</v>
      </c>
      <c r="AH62" t="s">
        <v>30</v>
      </c>
      <c r="AI62" s="1">
        <v>2738.8333516866301</v>
      </c>
      <c r="AJ62" s="1">
        <v>0</v>
      </c>
      <c r="AK62" t="s">
        <v>29</v>
      </c>
      <c r="AL62">
        <v>-49.410084225095297</v>
      </c>
      <c r="AM62" s="1">
        <v>0</v>
      </c>
      <c r="AN62" t="s">
        <v>28</v>
      </c>
      <c r="AO62">
        <v>7761.6536691976198</v>
      </c>
      <c r="AP62" s="1">
        <v>0</v>
      </c>
      <c r="AQ62" t="s">
        <v>27</v>
      </c>
      <c r="AR62">
        <v>303.313732114098</v>
      </c>
      <c r="AS62" s="1">
        <v>0</v>
      </c>
      <c r="AT62" t="s">
        <v>26</v>
      </c>
      <c r="AU62" s="1">
        <v>1355.3911082790901</v>
      </c>
      <c r="AV62" s="1">
        <v>0</v>
      </c>
      <c r="AW62" t="s">
        <v>25</v>
      </c>
      <c r="AX62">
        <v>223.53537217143699</v>
      </c>
      <c r="AY62" s="1">
        <v>0</v>
      </c>
      <c r="AZ62" t="s">
        <v>24</v>
      </c>
      <c r="BA62" s="1">
        <v>18485.662273114402</v>
      </c>
      <c r="BB62" s="1">
        <v>0</v>
      </c>
      <c r="BC62" t="s">
        <v>23</v>
      </c>
      <c r="BD62">
        <v>-440.54738878125602</v>
      </c>
      <c r="BE62" s="1">
        <v>0</v>
      </c>
      <c r="BF62" t="s">
        <v>22</v>
      </c>
      <c r="BG62">
        <v>21530.222711387101</v>
      </c>
      <c r="BH62" s="1">
        <v>0</v>
      </c>
      <c r="BI62" t="s">
        <v>21</v>
      </c>
      <c r="BJ62">
        <v>-3369.78282425515</v>
      </c>
      <c r="BK62" s="1">
        <v>0</v>
      </c>
      <c r="BL62" t="s">
        <v>20</v>
      </c>
      <c r="BM62">
        <v>3705.7379013104801</v>
      </c>
      <c r="BN62" s="1">
        <v>0</v>
      </c>
      <c r="BO62" t="s">
        <v>19</v>
      </c>
      <c r="BP62">
        <v>99.420309226225697</v>
      </c>
      <c r="BQ62" s="1">
        <v>0</v>
      </c>
      <c r="BR62" t="s">
        <v>18</v>
      </c>
      <c r="BS62">
        <v>6247.4077344760199</v>
      </c>
      <c r="BT62" s="1">
        <v>0</v>
      </c>
      <c r="BU62" t="s">
        <v>17</v>
      </c>
      <c r="BV62">
        <v>-162.657706075579</v>
      </c>
      <c r="BW62" s="1">
        <v>0</v>
      </c>
      <c r="CB62" s="1">
        <f t="shared" si="1"/>
        <v>2.7400569309876102</v>
      </c>
      <c r="CC62">
        <v>33.35</v>
      </c>
      <c r="CE62">
        <v>36.25</v>
      </c>
    </row>
    <row r="63" spans="1:83">
      <c r="A63" t="s">
        <v>4</v>
      </c>
      <c r="B63">
        <v>-2.42673348665231</v>
      </c>
      <c r="C63">
        <v>7.8070036679767696E-2</v>
      </c>
      <c r="D63" t="s">
        <v>40</v>
      </c>
      <c r="E63">
        <v>58634.488239581602</v>
      </c>
      <c r="F63" s="1">
        <v>0</v>
      </c>
      <c r="G63" t="s">
        <v>39</v>
      </c>
      <c r="H63">
        <v>-1158.88342515713</v>
      </c>
      <c r="I63" s="1">
        <v>0</v>
      </c>
      <c r="J63" t="s">
        <v>38</v>
      </c>
      <c r="K63">
        <v>76393.230963612907</v>
      </c>
      <c r="L63" s="1">
        <v>0</v>
      </c>
      <c r="M63" t="s">
        <v>37</v>
      </c>
      <c r="N63">
        <v>-20171.233881247699</v>
      </c>
      <c r="O63" s="1">
        <v>0</v>
      </c>
      <c r="P63" t="s">
        <v>36</v>
      </c>
      <c r="Q63">
        <v>-4592.3629661331297</v>
      </c>
      <c r="R63" s="1">
        <v>0</v>
      </c>
      <c r="S63" t="s">
        <v>35</v>
      </c>
      <c r="T63">
        <v>78.942024677498196</v>
      </c>
      <c r="U63" s="1">
        <v>0</v>
      </c>
      <c r="V63" t="s">
        <v>34</v>
      </c>
      <c r="W63" s="1">
        <v>-2684.0924414047199</v>
      </c>
      <c r="X63" s="1">
        <v>0</v>
      </c>
      <c r="Y63" t="s">
        <v>33</v>
      </c>
      <c r="Z63">
        <v>90.111535178028802</v>
      </c>
      <c r="AA63" s="1">
        <v>0</v>
      </c>
      <c r="AB63" t="s">
        <v>32</v>
      </c>
      <c r="AC63">
        <v>4698.5222398040696</v>
      </c>
      <c r="AD63" s="1">
        <v>0</v>
      </c>
      <c r="AE63" t="s">
        <v>31</v>
      </c>
      <c r="AF63">
        <v>-43.8650641520439</v>
      </c>
      <c r="AG63" s="1">
        <v>0</v>
      </c>
      <c r="AH63" t="s">
        <v>30</v>
      </c>
      <c r="AI63" s="1">
        <v>2738.8333516866301</v>
      </c>
      <c r="AJ63" s="1">
        <v>0</v>
      </c>
      <c r="AK63" t="s">
        <v>29</v>
      </c>
      <c r="AL63">
        <v>-49.410084225095297</v>
      </c>
      <c r="AM63" s="1">
        <v>0</v>
      </c>
      <c r="AN63" t="s">
        <v>28</v>
      </c>
      <c r="AO63">
        <v>7761.6536691976198</v>
      </c>
      <c r="AP63" s="1">
        <v>0</v>
      </c>
      <c r="AQ63" t="s">
        <v>27</v>
      </c>
      <c r="AR63">
        <v>303.313732114098</v>
      </c>
      <c r="AS63" s="1">
        <v>0</v>
      </c>
      <c r="AT63" t="s">
        <v>26</v>
      </c>
      <c r="AU63" s="1">
        <v>1355.3911082790901</v>
      </c>
      <c r="AV63" s="1">
        <v>0</v>
      </c>
      <c r="AW63" t="s">
        <v>25</v>
      </c>
      <c r="AX63">
        <v>223.53537217143699</v>
      </c>
      <c r="AY63" s="1">
        <v>0</v>
      </c>
      <c r="AZ63" t="s">
        <v>24</v>
      </c>
      <c r="BA63" s="1">
        <v>18485.662273114402</v>
      </c>
      <c r="BB63" s="1">
        <v>0</v>
      </c>
      <c r="BC63" t="s">
        <v>23</v>
      </c>
      <c r="BD63">
        <v>-440.54738878125602</v>
      </c>
      <c r="BE63" s="1">
        <v>0</v>
      </c>
      <c r="BF63" t="s">
        <v>22</v>
      </c>
      <c r="BG63">
        <v>21530.222711387101</v>
      </c>
      <c r="BH63" s="1">
        <v>0</v>
      </c>
      <c r="BI63" t="s">
        <v>21</v>
      </c>
      <c r="BJ63">
        <v>-3369.78282425515</v>
      </c>
      <c r="BK63" s="1">
        <v>0</v>
      </c>
      <c r="BL63" t="s">
        <v>20</v>
      </c>
      <c r="BM63">
        <v>3705.7379013104801</v>
      </c>
      <c r="BN63" s="1">
        <v>0</v>
      </c>
      <c r="BO63" t="s">
        <v>19</v>
      </c>
      <c r="BP63">
        <v>99.420309226225697</v>
      </c>
      <c r="BQ63" s="1">
        <v>0</v>
      </c>
      <c r="BR63" t="s">
        <v>18</v>
      </c>
      <c r="BS63">
        <v>6247.4077344760199</v>
      </c>
      <c r="BT63" s="1">
        <v>0</v>
      </c>
      <c r="BU63" t="s">
        <v>17</v>
      </c>
      <c r="BV63">
        <v>-162.657706075579</v>
      </c>
      <c r="BW63" s="1">
        <v>0</v>
      </c>
      <c r="CB63" s="1">
        <f t="shared" si="1"/>
        <v>2.42673348665231</v>
      </c>
      <c r="CC63">
        <v>0</v>
      </c>
      <c r="CE63">
        <v>33.35</v>
      </c>
    </row>
    <row r="64" spans="1:83">
      <c r="A64" t="s">
        <v>4</v>
      </c>
      <c r="B64">
        <v>-1.1318552194620699</v>
      </c>
      <c r="C64">
        <v>8.2014518967823594E-2</v>
      </c>
      <c r="D64" t="s">
        <v>40</v>
      </c>
      <c r="E64">
        <v>58634.488239581602</v>
      </c>
      <c r="F64" s="1">
        <v>0</v>
      </c>
      <c r="G64" t="s">
        <v>39</v>
      </c>
      <c r="H64">
        <v>-1158.88342515713</v>
      </c>
      <c r="I64" s="1">
        <v>0</v>
      </c>
      <c r="J64" t="s">
        <v>38</v>
      </c>
      <c r="K64">
        <v>76393.230963612907</v>
      </c>
      <c r="L64" s="1">
        <v>0</v>
      </c>
      <c r="M64" t="s">
        <v>37</v>
      </c>
      <c r="N64">
        <v>-20171.233881247699</v>
      </c>
      <c r="O64" s="1">
        <v>0</v>
      </c>
      <c r="P64" t="s">
        <v>36</v>
      </c>
      <c r="Q64">
        <v>-4592.3629661331297</v>
      </c>
      <c r="R64" s="1">
        <v>0</v>
      </c>
      <c r="S64" t="s">
        <v>35</v>
      </c>
      <c r="T64">
        <v>78.942024677498196</v>
      </c>
      <c r="U64" s="1">
        <v>0</v>
      </c>
      <c r="V64" t="s">
        <v>34</v>
      </c>
      <c r="W64" s="1">
        <v>-2684.0924414047199</v>
      </c>
      <c r="X64" s="1">
        <v>0</v>
      </c>
      <c r="Y64" t="s">
        <v>33</v>
      </c>
      <c r="Z64">
        <v>90.111535178028802</v>
      </c>
      <c r="AA64" s="1">
        <v>0</v>
      </c>
      <c r="AB64" t="s">
        <v>32</v>
      </c>
      <c r="AC64">
        <v>4698.5222398040696</v>
      </c>
      <c r="AD64" s="1">
        <v>0</v>
      </c>
      <c r="AE64" t="s">
        <v>31</v>
      </c>
      <c r="AF64">
        <v>-43.8650641520439</v>
      </c>
      <c r="AG64" s="1">
        <v>0</v>
      </c>
      <c r="AH64" t="s">
        <v>30</v>
      </c>
      <c r="AI64" s="1">
        <v>2738.8333516866301</v>
      </c>
      <c r="AJ64" s="1">
        <v>0</v>
      </c>
      <c r="AK64" t="s">
        <v>29</v>
      </c>
      <c r="AL64">
        <v>-49.410084225095297</v>
      </c>
      <c r="AM64" s="1">
        <v>0</v>
      </c>
      <c r="AN64" t="s">
        <v>28</v>
      </c>
      <c r="AO64">
        <v>7761.6536691976198</v>
      </c>
      <c r="AP64" s="1">
        <v>0</v>
      </c>
      <c r="AQ64" t="s">
        <v>27</v>
      </c>
      <c r="AR64">
        <v>303.313732114098</v>
      </c>
      <c r="AS64" s="1">
        <v>0</v>
      </c>
      <c r="AT64" t="s">
        <v>26</v>
      </c>
      <c r="AU64" s="1">
        <v>1355.3911082790901</v>
      </c>
      <c r="AV64" s="1">
        <v>0</v>
      </c>
      <c r="AW64" t="s">
        <v>25</v>
      </c>
      <c r="AX64">
        <v>223.53537217143699</v>
      </c>
      <c r="AY64" s="1">
        <v>0</v>
      </c>
      <c r="AZ64" t="s">
        <v>24</v>
      </c>
      <c r="BA64" s="1">
        <v>18485.662273114402</v>
      </c>
      <c r="BB64" s="1">
        <v>0</v>
      </c>
      <c r="BC64" t="s">
        <v>23</v>
      </c>
      <c r="BD64">
        <v>-440.54738878125602</v>
      </c>
      <c r="BE64" s="1">
        <v>0</v>
      </c>
      <c r="BF64" t="s">
        <v>22</v>
      </c>
      <c r="BG64">
        <v>21530.222711387101</v>
      </c>
      <c r="BH64" s="1">
        <v>0</v>
      </c>
      <c r="BI64" t="s">
        <v>21</v>
      </c>
      <c r="BJ64">
        <v>-3369.78282425515</v>
      </c>
      <c r="BK64" s="1">
        <v>0</v>
      </c>
      <c r="BL64" t="s">
        <v>20</v>
      </c>
      <c r="BM64">
        <v>3705.7379013104801</v>
      </c>
      <c r="BN64" s="1">
        <v>0</v>
      </c>
      <c r="BO64" t="s">
        <v>19</v>
      </c>
      <c r="BP64">
        <v>99.420309226225697</v>
      </c>
      <c r="BQ64" s="1">
        <v>0</v>
      </c>
      <c r="BR64" t="s">
        <v>18</v>
      </c>
      <c r="BS64">
        <v>6247.4077344760199</v>
      </c>
      <c r="BT64" s="1">
        <v>0</v>
      </c>
      <c r="BU64" t="s">
        <v>17</v>
      </c>
      <c r="BV64">
        <v>-162.657706075579</v>
      </c>
      <c r="BW64" s="1">
        <v>0</v>
      </c>
      <c r="CB64" s="1">
        <f t="shared" si="1"/>
        <v>1.1318552194620699</v>
      </c>
      <c r="CC64">
        <v>0</v>
      </c>
      <c r="CE64">
        <v>33.35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sqref="A1:A1048576"/>
    </sheetView>
  </sheetViews>
  <sheetFormatPr baseColWidth="10" defaultRowHeight="15" x14ac:dyDescent="0"/>
  <sheetData>
    <row r="1" spans="1:4">
      <c r="A1" t="s">
        <v>51</v>
      </c>
      <c r="B1" t="s">
        <v>60</v>
      </c>
      <c r="D1" s="2" t="s">
        <v>61</v>
      </c>
    </row>
    <row r="2" spans="1:4">
      <c r="A2" s="1">
        <v>1705.1981123891101</v>
      </c>
      <c r="B2" s="2"/>
      <c r="C2" s="1">
        <v>2.8294907512267198</v>
      </c>
      <c r="D2" s="2"/>
    </row>
    <row r="3" spans="1:4">
      <c r="A3" s="1">
        <v>1756.3985288564199</v>
      </c>
      <c r="B3" s="3">
        <f>100*2*ABS(A3-A2)/(A3+A2)</f>
        <v>2.9581965649751303</v>
      </c>
      <c r="C3" s="1">
        <v>2.7781774142264699</v>
      </c>
      <c r="D3" s="3">
        <f>100*2*ABS(C3-C2)/(C3+C2)</f>
        <v>1.8301131766809149</v>
      </c>
    </row>
    <row r="4" spans="1:4">
      <c r="A4" s="1">
        <v>1781.5391528529401</v>
      </c>
      <c r="B4" s="3">
        <f t="shared" ref="B4:B64" si="0">100*2*ABS(A4-A3)/(A4+A3)</f>
        <v>1.4212021950806908</v>
      </c>
      <c r="C4" s="1">
        <v>2.7286665464914601</v>
      </c>
      <c r="D4" s="3">
        <f t="shared" ref="D4:D64" si="1">100*2*ABS(C4-C3)/(C4+C3)</f>
        <v>1.7981576412255935</v>
      </c>
    </row>
    <row r="5" spans="1:4">
      <c r="A5" s="1">
        <v>1716.65263451588</v>
      </c>
      <c r="B5" s="3">
        <f t="shared" si="0"/>
        <v>3.7097176073279163</v>
      </c>
      <c r="C5" s="1">
        <v>2.59904239513628</v>
      </c>
      <c r="D5" s="3">
        <f t="shared" si="1"/>
        <v>4.8660372695050755</v>
      </c>
    </row>
    <row r="6" spans="1:4">
      <c r="A6" s="1">
        <v>1680.94581781038</v>
      </c>
      <c r="B6" s="3">
        <f t="shared" si="0"/>
        <v>2.1018856234204057</v>
      </c>
      <c r="C6" s="1">
        <v>2.4997120230497498</v>
      </c>
      <c r="D6" s="3">
        <f t="shared" si="1"/>
        <v>3.8962602996623117</v>
      </c>
    </row>
    <row r="7" spans="1:4">
      <c r="A7" s="1">
        <v>1698.42870429803</v>
      </c>
      <c r="B7" s="3">
        <f t="shared" si="0"/>
        <v>1.0346817953011171</v>
      </c>
      <c r="C7" s="1">
        <v>2.4903522170253698</v>
      </c>
      <c r="D7" s="3">
        <f t="shared" si="1"/>
        <v>0.37513769659362639</v>
      </c>
    </row>
    <row r="8" spans="1:4">
      <c r="A8" s="1">
        <v>1697.53283309628</v>
      </c>
      <c r="B8" s="3">
        <f t="shared" si="0"/>
        <v>5.2760974580257643E-2</v>
      </c>
      <c r="C8" s="1">
        <v>2.4981579350595502</v>
      </c>
      <c r="D8" s="3">
        <f t="shared" si="1"/>
        <v>0.31294786604445579</v>
      </c>
    </row>
    <row r="9" spans="1:4">
      <c r="A9" s="1">
        <v>1746.74681965433</v>
      </c>
      <c r="B9" s="3">
        <f t="shared" si="0"/>
        <v>2.8577230376022227</v>
      </c>
      <c r="C9">
        <v>2.5320140071178301</v>
      </c>
      <c r="D9" s="3">
        <f t="shared" si="1"/>
        <v>1.3461198721419776</v>
      </c>
    </row>
    <row r="10" spans="1:4">
      <c r="A10" s="1">
        <v>1745.06433639785</v>
      </c>
      <c r="B10" s="3">
        <f t="shared" si="0"/>
        <v>9.6367368181632107E-2</v>
      </c>
      <c r="C10">
        <v>2.5486523813103998</v>
      </c>
      <c r="D10" s="3">
        <f t="shared" si="1"/>
        <v>0.65496818411322799</v>
      </c>
    </row>
    <row r="11" spans="1:4">
      <c r="A11" s="1">
        <v>1751.4511176343999</v>
      </c>
      <c r="B11" s="3">
        <f t="shared" si="0"/>
        <v>0.36532263738085807</v>
      </c>
      <c r="C11">
        <v>2.5606353910188502</v>
      </c>
      <c r="D11" s="3">
        <f t="shared" si="1"/>
        <v>0.46906771520475404</v>
      </c>
    </row>
    <row r="12" spans="1:4">
      <c r="A12">
        <v>1762.91463519596</v>
      </c>
      <c r="B12" s="3">
        <f t="shared" si="0"/>
        <v>0.6523804502890902</v>
      </c>
      <c r="C12">
        <v>2.5793694479320601</v>
      </c>
      <c r="D12" s="3">
        <f t="shared" si="1"/>
        <v>0.72895094460781196</v>
      </c>
    </row>
    <row r="13" spans="1:4">
      <c r="A13">
        <v>1736.14421226135</v>
      </c>
      <c r="B13" s="3">
        <f t="shared" si="0"/>
        <v>1.5301499118292041</v>
      </c>
      <c r="C13">
        <v>2.5785571598916399</v>
      </c>
      <c r="D13" s="3">
        <f t="shared" si="1"/>
        <v>3.1496688579791494E-2</v>
      </c>
    </row>
    <row r="14" spans="1:4">
      <c r="A14">
        <v>1786.4974675148801</v>
      </c>
      <c r="B14" s="3">
        <f t="shared" si="0"/>
        <v>2.8588349216789291</v>
      </c>
      <c r="C14">
        <v>2.6118136962918501</v>
      </c>
      <c r="D14" s="3">
        <f t="shared" si="1"/>
        <v>1.2814705277019041</v>
      </c>
    </row>
    <row r="15" spans="1:4">
      <c r="A15">
        <v>1685.4650921083901</v>
      </c>
      <c r="B15" s="3">
        <f t="shared" si="0"/>
        <v>5.8199000520012918</v>
      </c>
      <c r="C15">
        <v>2.5874526234875499</v>
      </c>
      <c r="D15" s="3">
        <f t="shared" si="1"/>
        <v>0.93709655578227191</v>
      </c>
    </row>
    <row r="16" spans="1:4">
      <c r="A16">
        <v>1641.56560893028</v>
      </c>
      <c r="B16" s="3">
        <f t="shared" si="0"/>
        <v>2.6389587065971525</v>
      </c>
      <c r="C16">
        <v>2.56797556159417</v>
      </c>
      <c r="D16" s="3">
        <f t="shared" si="1"/>
        <v>0.75559434421919736</v>
      </c>
    </row>
    <row r="17" spans="1:4">
      <c r="A17">
        <v>1682.35971067783</v>
      </c>
      <c r="B17" s="3">
        <f t="shared" si="0"/>
        <v>2.4545739043475048</v>
      </c>
      <c r="C17">
        <v>2.5809744048478298</v>
      </c>
      <c r="D17" s="3">
        <f t="shared" si="1"/>
        <v>0.50491239333763593</v>
      </c>
    </row>
    <row r="18" spans="1:4">
      <c r="A18">
        <v>1594.5198033520101</v>
      </c>
      <c r="B18" s="3">
        <f t="shared" si="0"/>
        <v>5.361192375229944</v>
      </c>
      <c r="C18">
        <v>2.5654623927233402</v>
      </c>
      <c r="D18" s="3">
        <f t="shared" si="1"/>
        <v>0.6028253230200129</v>
      </c>
    </row>
    <row r="19" spans="1:4">
      <c r="A19">
        <v>1621.3169198661401</v>
      </c>
      <c r="B19" s="3">
        <f t="shared" si="0"/>
        <v>1.6665719575037159</v>
      </c>
      <c r="C19">
        <v>2.5606188664926002</v>
      </c>
      <c r="D19" s="3">
        <f t="shared" si="1"/>
        <v>0.18897578816301738</v>
      </c>
    </row>
    <row r="20" spans="1:4">
      <c r="A20">
        <v>1635.28769941271</v>
      </c>
      <c r="B20" s="3">
        <f t="shared" si="0"/>
        <v>0.85799666707244626</v>
      </c>
      <c r="C20">
        <v>2.5562281046785702</v>
      </c>
      <c r="D20" s="3">
        <f t="shared" si="1"/>
        <v>0.17161982129885719</v>
      </c>
    </row>
    <row r="21" spans="1:4">
      <c r="A21">
        <v>1686.94070750326</v>
      </c>
      <c r="B21" s="3">
        <f t="shared" si="0"/>
        <v>3.1095398487968229</v>
      </c>
      <c r="C21">
        <v>2.56673039446743</v>
      </c>
      <c r="D21" s="3">
        <f t="shared" si="1"/>
        <v>0.41000877874027464</v>
      </c>
    </row>
    <row r="22" spans="1:4">
      <c r="A22">
        <v>1721.0667474909601</v>
      </c>
      <c r="B22" s="3">
        <f t="shared" si="0"/>
        <v>2.0026974963150703</v>
      </c>
      <c r="C22">
        <v>2.5730809979938698</v>
      </c>
      <c r="D22" s="3">
        <f t="shared" si="1"/>
        <v>0.24711426321029573</v>
      </c>
    </row>
    <row r="23" spans="1:4">
      <c r="A23">
        <v>1719.3046268849801</v>
      </c>
      <c r="B23" s="3">
        <f t="shared" si="0"/>
        <v>0.10243781349329946</v>
      </c>
      <c r="C23">
        <v>2.5714167705598201</v>
      </c>
      <c r="D23" s="3">
        <f t="shared" si="1"/>
        <v>6.4699316004080201E-2</v>
      </c>
    </row>
    <row r="24" spans="1:4">
      <c r="A24">
        <v>1804.59495081712</v>
      </c>
      <c r="B24" s="3">
        <f t="shared" si="0"/>
        <v>4.8406784615444067</v>
      </c>
      <c r="C24">
        <v>2.5864887198144202</v>
      </c>
      <c r="D24" s="3">
        <f t="shared" si="1"/>
        <v>0.58442130367559419</v>
      </c>
    </row>
    <row r="25" spans="1:4">
      <c r="A25">
        <v>1716.5169478862199</v>
      </c>
      <c r="B25" s="3">
        <f t="shared" si="0"/>
        <v>5.0028516823526719</v>
      </c>
      <c r="C25">
        <v>2.5715821649433499</v>
      </c>
      <c r="D25" s="3">
        <f t="shared" si="1"/>
        <v>0.5779895315172785</v>
      </c>
    </row>
    <row r="26" spans="1:4">
      <c r="A26">
        <v>1676.7349747963699</v>
      </c>
      <c r="B26" s="3">
        <f t="shared" si="0"/>
        <v>2.3447697958364211</v>
      </c>
      <c r="C26">
        <v>2.5569636175412098</v>
      </c>
      <c r="D26" s="3">
        <f t="shared" si="1"/>
        <v>0.57008547928212205</v>
      </c>
    </row>
    <row r="27" spans="1:4">
      <c r="A27">
        <v>1649.33758699396</v>
      </c>
      <c r="B27" s="3">
        <f t="shared" si="0"/>
        <v>1.6474317558281191</v>
      </c>
      <c r="C27">
        <v>2.5451818173479301</v>
      </c>
      <c r="D27" s="3">
        <f t="shared" si="1"/>
        <v>0.46183709749683666</v>
      </c>
    </row>
    <row r="28" spans="1:4">
      <c r="A28">
        <v>1622.84491380604</v>
      </c>
      <c r="B28" s="3">
        <f t="shared" si="0"/>
        <v>1.6192662347801765</v>
      </c>
      <c r="C28">
        <v>2.5319258766510102</v>
      </c>
      <c r="D28" s="3">
        <f t="shared" si="1"/>
        <v>0.52218473571432189</v>
      </c>
    </row>
    <row r="29" spans="1:4">
      <c r="A29">
        <v>1617.5405156519901</v>
      </c>
      <c r="B29" s="3">
        <f t="shared" si="0"/>
        <v>0.32739303823725457</v>
      </c>
      <c r="C29">
        <v>2.5188539624119701</v>
      </c>
      <c r="D29" s="3">
        <f t="shared" si="1"/>
        <v>0.51761964114694736</v>
      </c>
    </row>
    <row r="30" spans="1:4">
      <c r="A30">
        <v>1658.93812818376</v>
      </c>
      <c r="B30" s="3">
        <f t="shared" si="0"/>
        <v>2.526957568281663</v>
      </c>
      <c r="C30">
        <v>2.51276424222011</v>
      </c>
      <c r="D30" s="3">
        <f t="shared" si="1"/>
        <v>0.24205811904623434</v>
      </c>
    </row>
    <row r="31" spans="1:4">
      <c r="A31">
        <v>1709.8053592634801</v>
      </c>
      <c r="B31" s="3">
        <f t="shared" si="0"/>
        <v>3.0199527669152504</v>
      </c>
      <c r="C31">
        <v>2.5160240478771101</v>
      </c>
      <c r="D31" s="3">
        <f t="shared" si="1"/>
        <v>0.12964577027111654</v>
      </c>
    </row>
    <row r="32" spans="1:4">
      <c r="A32">
        <v>1759.57477505822</v>
      </c>
      <c r="B32" s="3">
        <f t="shared" si="0"/>
        <v>2.8690667420605558</v>
      </c>
      <c r="C32">
        <v>2.5165810303983398</v>
      </c>
      <c r="D32" s="3">
        <f t="shared" si="1"/>
        <v>2.2134958438684956E-2</v>
      </c>
    </row>
    <row r="33" spans="1:4">
      <c r="A33">
        <v>1759.73102414193</v>
      </c>
      <c r="B33" s="3">
        <f t="shared" si="0"/>
        <v>8.879540035737734E-3</v>
      </c>
      <c r="C33">
        <v>2.51436592575467</v>
      </c>
      <c r="D33" s="3">
        <f t="shared" si="1"/>
        <v>8.8059153196225357E-2</v>
      </c>
    </row>
    <row r="34" spans="1:4">
      <c r="A34">
        <v>1784.1059166621001</v>
      </c>
      <c r="B34" s="3">
        <f t="shared" si="0"/>
        <v>1.3756215608859179</v>
      </c>
      <c r="C34">
        <v>2.5130719065455902</v>
      </c>
      <c r="D34" s="3">
        <f t="shared" si="1"/>
        <v>5.1478277892010114E-2</v>
      </c>
    </row>
    <row r="35" spans="1:4">
      <c r="A35">
        <v>1674.71873201676</v>
      </c>
      <c r="B35" s="3">
        <f t="shared" si="0"/>
        <v>6.3251072694374288</v>
      </c>
      <c r="C35">
        <v>2.4983344758068902</v>
      </c>
      <c r="D35" s="3">
        <f t="shared" si="1"/>
        <v>0.58815548428071884</v>
      </c>
    </row>
    <row r="36" spans="1:4">
      <c r="A36">
        <v>1617.8952840854499</v>
      </c>
      <c r="B36" s="3">
        <f t="shared" si="0"/>
        <v>3.4515705547884137</v>
      </c>
      <c r="C36">
        <v>2.4837867761004602</v>
      </c>
      <c r="D36" s="3">
        <f t="shared" si="1"/>
        <v>0.58399621249123823</v>
      </c>
    </row>
    <row r="37" spans="1:4">
      <c r="A37">
        <v>1596.91196738488</v>
      </c>
      <c r="B37" s="3">
        <f t="shared" si="0"/>
        <v>1.3054167829796322</v>
      </c>
      <c r="C37">
        <v>2.4709998117251302</v>
      </c>
      <c r="D37" s="3">
        <f t="shared" si="1"/>
        <v>0.51614591864557235</v>
      </c>
    </row>
    <row r="38" spans="1:4">
      <c r="A38">
        <v>1572.37781579291</v>
      </c>
      <c r="B38" s="3">
        <f t="shared" si="0"/>
        <v>1.5482428727214699</v>
      </c>
      <c r="C38">
        <v>2.45914481681424</v>
      </c>
      <c r="D38" s="3">
        <f t="shared" si="1"/>
        <v>0.48091874799228235</v>
      </c>
    </row>
    <row r="39" spans="1:4">
      <c r="A39">
        <v>1658.0508123100601</v>
      </c>
      <c r="B39" s="3">
        <f t="shared" si="0"/>
        <v>5.3041256365698128</v>
      </c>
      <c r="C39">
        <v>2.45913560016331</v>
      </c>
      <c r="D39" s="3">
        <f t="shared" si="1"/>
        <v>3.7479159985247918E-4</v>
      </c>
    </row>
    <row r="40" spans="1:4">
      <c r="A40">
        <v>1622.9399742043299</v>
      </c>
      <c r="B40" s="3">
        <f t="shared" si="0"/>
        <v>2.1402582567463231</v>
      </c>
      <c r="C40">
        <v>2.4516041774121402</v>
      </c>
      <c r="D40" s="3">
        <f t="shared" si="1"/>
        <v>0.30673271614030612</v>
      </c>
    </row>
    <row r="41" spans="1:4">
      <c r="A41">
        <v>1700.1706566242899</v>
      </c>
      <c r="B41" s="3">
        <f t="shared" si="0"/>
        <v>4.6480957752948751</v>
      </c>
      <c r="C41">
        <v>2.4521244067983998</v>
      </c>
      <c r="D41" s="3">
        <f t="shared" si="1"/>
        <v>2.1217707192632936E-2</v>
      </c>
    </row>
    <row r="42" spans="1:4">
      <c r="A42">
        <v>1696.0965265111599</v>
      </c>
      <c r="B42" s="3">
        <f t="shared" si="0"/>
        <v>0.23991811559234932</v>
      </c>
      <c r="C42">
        <v>2.44979024245864</v>
      </c>
      <c r="D42" s="3">
        <f t="shared" si="1"/>
        <v>9.5234801369446009E-2</v>
      </c>
    </row>
    <row r="43" spans="1:4">
      <c r="A43">
        <v>1733.21455920583</v>
      </c>
      <c r="B43" s="3">
        <f t="shared" si="0"/>
        <v>2.1647515647831388</v>
      </c>
      <c r="C43">
        <v>2.4521570409187499</v>
      </c>
      <c r="D43" s="3">
        <f t="shared" si="1"/>
        <v>9.6565643132710266E-2</v>
      </c>
    </row>
    <row r="44" spans="1:4">
      <c r="A44">
        <v>1665.6753189803001</v>
      </c>
      <c r="B44" s="3">
        <f t="shared" si="0"/>
        <v>3.9741940837208487</v>
      </c>
      <c r="C44">
        <v>2.4446394534407601</v>
      </c>
      <c r="D44" s="3">
        <f t="shared" si="1"/>
        <v>0.30704104149106937</v>
      </c>
    </row>
    <row r="45" spans="1:4">
      <c r="A45">
        <v>1577.47047523374</v>
      </c>
      <c r="B45" s="3">
        <f t="shared" si="0"/>
        <v>5.439462136048439</v>
      </c>
      <c r="C45">
        <v>2.4395153780998302</v>
      </c>
      <c r="D45" s="3">
        <f t="shared" si="1"/>
        <v>0.20982444323181207</v>
      </c>
    </row>
    <row r="46" spans="1:4">
      <c r="A46">
        <v>1550.8644611960499</v>
      </c>
      <c r="B46" s="3">
        <f t="shared" si="0"/>
        <v>1.7009696581948603</v>
      </c>
      <c r="C46">
        <v>2.4326332937434398</v>
      </c>
      <c r="D46" s="3">
        <f t="shared" si="1"/>
        <v>0.28250715731080872</v>
      </c>
    </row>
    <row r="47" spans="1:4">
      <c r="A47">
        <v>1582.90565581905</v>
      </c>
      <c r="B47" s="3">
        <f t="shared" si="0"/>
        <v>2.0448975787361974</v>
      </c>
      <c r="C47">
        <v>2.43088891473794</v>
      </c>
      <c r="D47" s="3">
        <f t="shared" si="1"/>
        <v>7.173315678328189E-2</v>
      </c>
    </row>
    <row r="48" spans="1:4">
      <c r="A48">
        <v>1571.2077475507101</v>
      </c>
      <c r="B48" s="3">
        <f t="shared" si="0"/>
        <v>0.7417557184749427</v>
      </c>
      <c r="C48">
        <v>2.42826221625648</v>
      </c>
      <c r="D48" s="3">
        <f t="shared" si="1"/>
        <v>0.10811347128947893</v>
      </c>
    </row>
    <row r="49" spans="1:4">
      <c r="A49">
        <v>1647.95514825451</v>
      </c>
      <c r="B49" s="3">
        <f t="shared" si="0"/>
        <v>4.7681588778130379</v>
      </c>
      <c r="C49">
        <v>2.4270777237949601</v>
      </c>
      <c r="D49" s="3">
        <f t="shared" si="1"/>
        <v>4.8791329799548915E-2</v>
      </c>
    </row>
    <row r="50" spans="1:4">
      <c r="A50">
        <v>1700.8832312034899</v>
      </c>
      <c r="B50" s="3">
        <f t="shared" si="0"/>
        <v>3.1609816271602886</v>
      </c>
      <c r="C50">
        <v>2.4291862410845302</v>
      </c>
      <c r="D50" s="3">
        <f t="shared" si="1"/>
        <v>8.6837013177984868E-2</v>
      </c>
    </row>
    <row r="51" spans="1:4">
      <c r="A51">
        <v>1694.75516383785</v>
      </c>
      <c r="B51" s="3">
        <f t="shared" si="0"/>
        <v>0.36093757065468274</v>
      </c>
      <c r="C51">
        <v>2.4309396889788699</v>
      </c>
      <c r="D51" s="3">
        <f t="shared" si="1"/>
        <v>7.2156479876103075E-2</v>
      </c>
    </row>
    <row r="52" spans="1:4">
      <c r="A52">
        <v>1655.74728337943</v>
      </c>
      <c r="B52" s="3">
        <f t="shared" si="0"/>
        <v>2.3284794488550538</v>
      </c>
      <c r="C52">
        <v>2.4256355186570402</v>
      </c>
      <c r="D52" s="3">
        <f t="shared" si="1"/>
        <v>0.21843254124800007</v>
      </c>
    </row>
    <row r="53" spans="1:4">
      <c r="A53">
        <v>1557.24337531471</v>
      </c>
      <c r="B53" s="3">
        <f t="shared" si="0"/>
        <v>6.1316025179329401</v>
      </c>
      <c r="C53">
        <v>2.4205900761236299</v>
      </c>
      <c r="D53" s="3">
        <f t="shared" si="1"/>
        <v>0.20822152971352434</v>
      </c>
    </row>
    <row r="54" spans="1:4">
      <c r="A54">
        <v>1550.61466922625</v>
      </c>
      <c r="B54" s="3">
        <f t="shared" si="0"/>
        <v>0.42657714692622017</v>
      </c>
      <c r="C54">
        <v>2.4178489100136802</v>
      </c>
      <c r="D54" s="3">
        <f t="shared" si="1"/>
        <v>0.11330787131152989</v>
      </c>
    </row>
    <row r="55" spans="1:4">
      <c r="A55">
        <v>1617.4464159104</v>
      </c>
      <c r="B55" s="3">
        <f t="shared" si="0"/>
        <v>4.2190945747668405</v>
      </c>
      <c r="C55">
        <v>2.4204566407424499</v>
      </c>
      <c r="D55" s="3">
        <f t="shared" si="1"/>
        <v>0.10779520645868285</v>
      </c>
    </row>
    <row r="56" spans="1:4">
      <c r="A56">
        <v>1618.16581078742</v>
      </c>
      <c r="B56" s="3">
        <f t="shared" si="0"/>
        <v>4.4467311075420034E-2</v>
      </c>
      <c r="C56">
        <v>2.4199852133345301</v>
      </c>
      <c r="D56" s="3">
        <f t="shared" si="1"/>
        <v>1.9478693149583528E-2</v>
      </c>
    </row>
    <row r="57" spans="1:4">
      <c r="A57">
        <v>1729.0525518212701</v>
      </c>
      <c r="B57" s="3">
        <f t="shared" si="0"/>
        <v>6.6256054443624226</v>
      </c>
      <c r="C57">
        <v>2.4230065430938299</v>
      </c>
      <c r="D57" s="3">
        <f t="shared" si="1"/>
        <v>0.12477121214544443</v>
      </c>
    </row>
    <row r="58" spans="1:4">
      <c r="A58">
        <v>1748.53451136277</v>
      </c>
      <c r="B58" s="3">
        <f t="shared" si="0"/>
        <v>1.1204297225365483</v>
      </c>
      <c r="C58">
        <v>2.4259148814845202</v>
      </c>
      <c r="D58" s="3">
        <f t="shared" si="1"/>
        <v>0.11995815712535164</v>
      </c>
    </row>
    <row r="59" spans="1:4">
      <c r="A59">
        <v>1800.9663892859801</v>
      </c>
      <c r="B59" s="3">
        <f t="shared" si="0"/>
        <v>2.9543239678359856</v>
      </c>
      <c r="C59">
        <v>2.4286574451083101</v>
      </c>
      <c r="D59" s="3">
        <f t="shared" si="1"/>
        <v>0.11298888714733583</v>
      </c>
    </row>
    <row r="60" spans="1:4">
      <c r="A60">
        <v>1677.82207638608</v>
      </c>
      <c r="B60" s="3">
        <f t="shared" si="0"/>
        <v>7.0797241117165841</v>
      </c>
      <c r="C60">
        <v>2.4188627410736601</v>
      </c>
      <c r="D60" s="3">
        <f t="shared" si="1"/>
        <v>0.40411194418829433</v>
      </c>
    </row>
    <row r="61" spans="1:4">
      <c r="A61">
        <v>1676.46490151999</v>
      </c>
      <c r="B61" s="3">
        <f t="shared" si="0"/>
        <v>8.0921809912471235E-2</v>
      </c>
      <c r="C61">
        <v>2.41619401158035</v>
      </c>
      <c r="D61" s="3">
        <f t="shared" si="1"/>
        <v>0.11039082392756627</v>
      </c>
    </row>
    <row r="62" spans="1:4">
      <c r="A62">
        <v>1634.74161145877</v>
      </c>
      <c r="B62" s="3">
        <f t="shared" si="0"/>
        <v>2.5201261170319329</v>
      </c>
      <c r="C62">
        <v>2.4097518701034701</v>
      </c>
      <c r="D62" s="3">
        <f t="shared" si="1"/>
        <v>0.26697943304047572</v>
      </c>
    </row>
    <row r="63" spans="1:4">
      <c r="A63">
        <v>1688.4241254962101</v>
      </c>
      <c r="B63" s="3">
        <f t="shared" si="0"/>
        <v>3.2308057007490363</v>
      </c>
      <c r="C63">
        <v>2.4089243489259702</v>
      </c>
      <c r="D63" s="3">
        <f t="shared" si="1"/>
        <v>3.4346411333137185E-2</v>
      </c>
    </row>
    <row r="64" spans="1:4">
      <c r="A64">
        <v>1730.5916362963201</v>
      </c>
      <c r="B64" s="3">
        <f t="shared" si="0"/>
        <v>2.4666461776123727</v>
      </c>
      <c r="C64">
        <v>2.4050470085672</v>
      </c>
      <c r="D64" s="3">
        <f t="shared" si="1"/>
        <v>0.16108697251531948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Var04-Local</vt:lpstr>
      <vt:lpstr>Var05-Local</vt:lpstr>
      <vt:lpstr>GlobalModel</vt:lpstr>
      <vt:lpstr>Sheet1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2016-12-07T11:03:10Z</dcterms:created>
  <dcterms:modified xsi:type="dcterms:W3CDTF">2016-12-14T14:11:19Z</dcterms:modified>
</cp:coreProperties>
</file>