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240" windowWidth="25360" windowHeight="14320" tabRatio="500" activeTab="1"/>
  </bookViews>
  <sheets>
    <sheet name="Var04-Local" sheetId="1" r:id="rId1"/>
    <sheet name="Var05-Local" sheetId="2" r:id="rId2"/>
    <sheet name="GlobalModel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4" l="1"/>
  <c r="B64" i="4"/>
  <c r="D63" i="4"/>
  <c r="B63" i="4"/>
  <c r="D62" i="4"/>
  <c r="B62" i="4"/>
  <c r="D61" i="4"/>
  <c r="B61" i="4"/>
  <c r="D60" i="4"/>
  <c r="B60" i="4"/>
  <c r="D59" i="4"/>
  <c r="B59" i="4"/>
  <c r="D58" i="4"/>
  <c r="B58" i="4"/>
  <c r="D57" i="4"/>
  <c r="B57" i="4"/>
  <c r="D56" i="4"/>
  <c r="B56" i="4"/>
  <c r="D55" i="4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CB2" i="3"/>
  <c r="CG2" i="3"/>
  <c r="CH2" i="3"/>
  <c r="CI2" i="3"/>
  <c r="CJ2" i="3"/>
  <c r="CK2" i="3"/>
  <c r="CL2" i="3"/>
  <c r="CM2" i="3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T2" i="2"/>
  <c r="U2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X2" i="1"/>
  <c r="Y2" i="1"/>
  <c r="X2" i="2"/>
  <c r="Y2" i="2"/>
</calcChain>
</file>

<file path=xl/sharedStrings.xml><?xml version="1.0" encoding="utf-8"?>
<sst xmlns="http://schemas.openxmlformats.org/spreadsheetml/2006/main" count="2253" uniqueCount="62">
  <si>
    <t>VAR04_Beta_GlobalHidden_0_Parameter_{DEFAULTING = 1}_5</t>
  </si>
  <si>
    <t>VAR04_Beta0_Parameter_{DEFAULTING = 1}_4</t>
  </si>
  <si>
    <t>VAR04_Beta_GlobalHidden_0_Parameter_{DEFAULTING = 0}_2</t>
  </si>
  <si>
    <t>VAR04_Beta0_Parameter_{DEFAULTING = 0}_1</t>
  </si>
  <si>
    <t>GlobalHidden_0</t>
  </si>
  <si>
    <t>VAR04learntMean_c1</t>
  </si>
  <si>
    <t>VAR04learntMean_c0</t>
  </si>
  <si>
    <t>VAR04realMean_c1</t>
  </si>
  <si>
    <t>VAR04realMean_c0</t>
  </si>
  <si>
    <t>VAR07_Beta_GlobalHidden_0_Parameter_{DEFAULTING = 1}_5</t>
  </si>
  <si>
    <t>VAR07_Beta0_Parameter_{DEFAULTING = 1}_4</t>
  </si>
  <si>
    <t>VAR07_Beta_GlobalHidden_0_Parameter_{DEFAULTING = 0}_2</t>
  </si>
  <si>
    <t>VAR07_Beta0_Parameter_{DEFAULTING = 0}_1</t>
  </si>
  <si>
    <t>VAR07learntMean_c1</t>
  </si>
  <si>
    <t>VAR07learntMean_c0</t>
  </si>
  <si>
    <t>VAR07realMean_c1</t>
  </si>
  <si>
    <t>VAR07realMean_c0</t>
  </si>
  <si>
    <t>VAR08_Beta_GlobalHidden_0_Parameter_{DEFAULTING = 1}_35</t>
  </si>
  <si>
    <t>VAR08_Beta0_Parameter_{DEFAULTING = 1}_34</t>
  </si>
  <si>
    <t>VAR08_Beta_GlobalHidden_0_Parameter_{DEFAULTING = 0}_32</t>
  </si>
  <si>
    <t>VAR08_Beta0_Parameter_{DEFAULTING = 0}_31</t>
  </si>
  <si>
    <t>VAR07_Beta_GlobalHidden_0_Parameter_{DEFAULTING = 1}_29</t>
  </si>
  <si>
    <t>VAR07_Beta0_Parameter_{DEFAULTING = 1}_28</t>
  </si>
  <si>
    <t>VAR07_Beta_GlobalHidden_0_Parameter_{DEFAULTING = 0}_26</t>
  </si>
  <si>
    <t>VAR07_Beta0_Parameter_{DEFAULTING = 0}_25</t>
  </si>
  <si>
    <t>VAR04_Beta_GlobalHidden_0_Parameter_{DEFAULTING = 1}_23</t>
  </si>
  <si>
    <t>VAR04_Beta0_Parameter_{DEFAULTING = 1}_22</t>
  </si>
  <si>
    <t>VAR04_Beta_GlobalHidden_0_Parameter_{DEFAULTING = 0}_20</t>
  </si>
  <si>
    <t>VAR04_Beta0_Parameter_{DEFAULTING = 0}_19</t>
  </si>
  <si>
    <t>VAR03_Beta_GlobalHidden_0_Parameter_{DEFAULTING = 1}_17</t>
  </si>
  <si>
    <t>VAR03_Beta0_Parameter_{DEFAULTING = 1}_16</t>
  </si>
  <si>
    <t>VAR03_Beta_GlobalHidden_0_Parameter_{DEFAULTING = 0}_14</t>
  </si>
  <si>
    <t>VAR03_Beta0_Parameter_{DEFAULTING = 0}_13</t>
  </si>
  <si>
    <t>VAR02_Beta_GlobalHidden_0_Parameter_{DEFAULTING = 1}_11</t>
  </si>
  <si>
    <t>VAR02_Beta0_Parameter_{DEFAULTING = 1}_10</t>
  </si>
  <si>
    <t>VAR02_Beta_GlobalHidden_0_Parameter_{DEFAULTING = 0}_8</t>
  </si>
  <si>
    <t>VAR02_Beta0_Parameter_{DEFAULTING = 0}_7</t>
  </si>
  <si>
    <t>VAR01_Beta_GlobalHidden_0_Parameter_{DEFAULTING = 1}_5</t>
  </si>
  <si>
    <t>VAR01_Beta0_Parameter_{DEFAULTING = 1}_4</t>
  </si>
  <si>
    <t>VAR01_Beta_GlobalHidden_0_Parameter_{DEFAULTING = 0}_2</t>
  </si>
  <si>
    <t>VAR01_Beta0_Parameter_{DEFAULTING = 0}_1</t>
  </si>
  <si>
    <t>6 Shift</t>
  </si>
  <si>
    <t>5 Shift</t>
  </si>
  <si>
    <t>4 Shift</t>
  </si>
  <si>
    <t>3 Shift</t>
  </si>
  <si>
    <t>2 Shift</t>
  </si>
  <si>
    <t>1 Shift</t>
  </si>
  <si>
    <t>0 Shift</t>
  </si>
  <si>
    <t>UR</t>
  </si>
  <si>
    <t>UR-Shited 3 Shift</t>
  </si>
  <si>
    <t>GLOBAL MINUS</t>
  </si>
  <si>
    <t>Hidden</t>
  </si>
  <si>
    <t>alpha1</t>
  </si>
  <si>
    <t>Beta1</t>
  </si>
  <si>
    <t>alpha2</t>
  </si>
  <si>
    <t>Beta2</t>
  </si>
  <si>
    <t>HiddenVariance</t>
  </si>
  <si>
    <t>alpha1Variance</t>
  </si>
  <si>
    <t>Beta1Variance</t>
  </si>
  <si>
    <t>Beta2Variance</t>
  </si>
  <si>
    <t>HiddenRateOfChange</t>
  </si>
  <si>
    <t>Beta1RateOfChange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</si>
</sst>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'Var04-Local'!$T$2:$T$64</c:f>
              <c:numCache>
                <c:formatCode>General</c:formatCode>
                <c:ptCount val="63"/>
                <c:pt idx="0">
                  <c:v>7703.94588266123</c:v>
                </c:pt>
                <c:pt idx="1">
                  <c:v>7766.454838143691</c:v>
                </c:pt>
                <c:pt idx="2">
                  <c:v>7755.211517944666</c:v>
                </c:pt>
                <c:pt idx="3">
                  <c:v>7674.579913286523</c:v>
                </c:pt>
                <c:pt idx="4">
                  <c:v>7365.499770259385</c:v>
                </c:pt>
                <c:pt idx="5">
                  <c:v>6781.345173782217</c:v>
                </c:pt>
                <c:pt idx="6">
                  <c:v>6590.573678261474</c:v>
                </c:pt>
                <c:pt idx="7">
                  <c:v>6813.423043544477</c:v>
                </c:pt>
                <c:pt idx="8">
                  <c:v>6872.15764154773</c:v>
                </c:pt>
                <c:pt idx="9">
                  <c:v>6998.627756355056</c:v>
                </c:pt>
                <c:pt idx="10">
                  <c:v>6840.293515700058</c:v>
                </c:pt>
                <c:pt idx="11">
                  <c:v>6894.150362388656</c:v>
                </c:pt>
                <c:pt idx="12">
                  <c:v>6737.705064657898</c:v>
                </c:pt>
                <c:pt idx="13">
                  <c:v>6535.173309586035</c:v>
                </c:pt>
                <c:pt idx="14">
                  <c:v>6097.708996987691</c:v>
                </c:pt>
                <c:pt idx="15">
                  <c:v>5845.87139567945</c:v>
                </c:pt>
                <c:pt idx="16">
                  <c:v>5578.577066276435</c:v>
                </c:pt>
                <c:pt idx="17">
                  <c:v>5912.916349984297</c:v>
                </c:pt>
                <c:pt idx="18">
                  <c:v>6062.245163360176</c:v>
                </c:pt>
                <c:pt idx="19">
                  <c:v>6263.892241608033</c:v>
                </c:pt>
                <c:pt idx="20">
                  <c:v>6592.68323697408</c:v>
                </c:pt>
                <c:pt idx="21">
                  <c:v>6770.561899865944</c:v>
                </c:pt>
                <c:pt idx="22">
                  <c:v>6941.70625600714</c:v>
                </c:pt>
                <c:pt idx="23">
                  <c:v>6823.092090477105</c:v>
                </c:pt>
                <c:pt idx="24">
                  <c:v>6489.394666801727</c:v>
                </c:pt>
                <c:pt idx="25">
                  <c:v>6236.216592361786</c:v>
                </c:pt>
                <c:pt idx="26">
                  <c:v>6106.485597298496</c:v>
                </c:pt>
                <c:pt idx="27">
                  <c:v>6271.206713743064</c:v>
                </c:pt>
                <c:pt idx="28">
                  <c:v>6422.352881969442</c:v>
                </c:pt>
                <c:pt idx="29">
                  <c:v>6756.290104439672</c:v>
                </c:pt>
                <c:pt idx="30">
                  <c:v>7193.7722232295</c:v>
                </c:pt>
                <c:pt idx="31">
                  <c:v>7282.175620924013</c:v>
                </c:pt>
                <c:pt idx="32">
                  <c:v>7474.298234940212</c:v>
                </c:pt>
                <c:pt idx="33">
                  <c:v>7082.30275349207</c:v>
                </c:pt>
                <c:pt idx="34">
                  <c:v>6627.569225371823</c:v>
                </c:pt>
                <c:pt idx="35">
                  <c:v>6463.876256328805</c:v>
                </c:pt>
                <c:pt idx="36">
                  <c:v>6243.1462565407</c:v>
                </c:pt>
                <c:pt idx="37">
                  <c:v>6672.879856079403</c:v>
                </c:pt>
                <c:pt idx="38">
                  <c:v>6715.298376917918</c:v>
                </c:pt>
                <c:pt idx="39">
                  <c:v>7161.160948959875</c:v>
                </c:pt>
                <c:pt idx="40">
                  <c:v>7257.74661355344</c:v>
                </c:pt>
                <c:pt idx="41">
                  <c:v>7342.674542005406</c:v>
                </c:pt>
                <c:pt idx="42">
                  <c:v>7133.841450217225</c:v>
                </c:pt>
                <c:pt idx="43">
                  <c:v>6469.33259178261</c:v>
                </c:pt>
                <c:pt idx="44">
                  <c:v>6354.984456791373</c:v>
                </c:pt>
                <c:pt idx="45">
                  <c:v>6562.59294118608</c:v>
                </c:pt>
                <c:pt idx="46">
                  <c:v>6674.600777120906</c:v>
                </c:pt>
                <c:pt idx="47">
                  <c:v>7260.685277402178</c:v>
                </c:pt>
                <c:pt idx="48">
                  <c:v>7446.099915272044</c:v>
                </c:pt>
                <c:pt idx="49">
                  <c:v>7376.117398701895</c:v>
                </c:pt>
                <c:pt idx="50">
                  <c:v>7390.52525130699</c:v>
                </c:pt>
                <c:pt idx="51">
                  <c:v>6660.010362118245</c:v>
                </c:pt>
                <c:pt idx="52">
                  <c:v>6594.71802965251</c:v>
                </c:pt>
                <c:pt idx="53">
                  <c:v>6915.092318993175</c:v>
                </c:pt>
                <c:pt idx="54">
                  <c:v>7212.398808861462</c:v>
                </c:pt>
                <c:pt idx="55">
                  <c:v>7738.083497143647</c:v>
                </c:pt>
                <c:pt idx="56">
                  <c:v>8095.803081200998</c:v>
                </c:pt>
                <c:pt idx="57">
                  <c:v>8285.679351358294</c:v>
                </c:pt>
                <c:pt idx="58">
                  <c:v>8072.13026893853</c:v>
                </c:pt>
                <c:pt idx="59">
                  <c:v>7532.136563934597</c:v>
                </c:pt>
                <c:pt idx="60">
                  <c:v>7467.141808206022</c:v>
                </c:pt>
                <c:pt idx="61">
                  <c:v>7732.031017128159</c:v>
                </c:pt>
                <c:pt idx="62">
                  <c:v>8279.409175943249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'Var04-Local'!$U$2:$U$64</c:f>
              <c:numCache>
                <c:formatCode>General</c:formatCode>
                <c:ptCount val="63"/>
                <c:pt idx="0">
                  <c:v>1366.800255774353</c:v>
                </c:pt>
                <c:pt idx="1">
                  <c:v>1361.152849879496</c:v>
                </c:pt>
                <c:pt idx="2">
                  <c:v>1349.858067022238</c:v>
                </c:pt>
                <c:pt idx="3">
                  <c:v>1322.675917702301</c:v>
                </c:pt>
                <c:pt idx="4">
                  <c:v>1404.693572953571</c:v>
                </c:pt>
                <c:pt idx="5">
                  <c:v>925.9292133658397</c:v>
                </c:pt>
                <c:pt idx="6">
                  <c:v>641.2711948616625</c:v>
                </c:pt>
                <c:pt idx="7">
                  <c:v>735.8617359370797</c:v>
                </c:pt>
                <c:pt idx="8">
                  <c:v>844.3676036943175</c:v>
                </c:pt>
                <c:pt idx="9">
                  <c:v>883.2007468088365</c:v>
                </c:pt>
                <c:pt idx="10">
                  <c:v>722.6600761544261</c:v>
                </c:pt>
                <c:pt idx="11">
                  <c:v>753.3849554894916</c:v>
                </c:pt>
                <c:pt idx="12">
                  <c:v>589.4659831405681</c:v>
                </c:pt>
                <c:pt idx="13">
                  <c:v>423.6530429981866</c:v>
                </c:pt>
                <c:pt idx="14">
                  <c:v>171.0713205274187</c:v>
                </c:pt>
                <c:pt idx="15">
                  <c:v>133.70264342504</c:v>
                </c:pt>
                <c:pt idx="16">
                  <c:v>88.58914122049623</c:v>
                </c:pt>
                <c:pt idx="17">
                  <c:v>344.5862132270275</c:v>
                </c:pt>
                <c:pt idx="18">
                  <c:v>447.5090896876916</c:v>
                </c:pt>
                <c:pt idx="19">
                  <c:v>576.6915642738144</c:v>
                </c:pt>
                <c:pt idx="20">
                  <c:v>773.4937131024034</c:v>
                </c:pt>
                <c:pt idx="21">
                  <c:v>886.5305238284495</c:v>
                </c:pt>
                <c:pt idx="22">
                  <c:v>973.93876533734</c:v>
                </c:pt>
                <c:pt idx="23">
                  <c:v>881.3467837130111</c:v>
                </c:pt>
                <c:pt idx="24">
                  <c:v>647.276996280085</c:v>
                </c:pt>
                <c:pt idx="25">
                  <c:v>506.2361521294217</c:v>
                </c:pt>
                <c:pt idx="26">
                  <c:v>455.7130124077494</c:v>
                </c:pt>
                <c:pt idx="27">
                  <c:v>557.5209524912185</c:v>
                </c:pt>
                <c:pt idx="28">
                  <c:v>648.0387003466327</c:v>
                </c:pt>
                <c:pt idx="29">
                  <c:v>817.0332462702788</c:v>
                </c:pt>
                <c:pt idx="30">
                  <c:v>1085.03953275147</c:v>
                </c:pt>
                <c:pt idx="31">
                  <c:v>1119.155852632799</c:v>
                </c:pt>
                <c:pt idx="32">
                  <c:v>1217.867769775243</c:v>
                </c:pt>
                <c:pt idx="33">
                  <c:v>920.9434526776035</c:v>
                </c:pt>
                <c:pt idx="34">
                  <c:v>573.3972302923488</c:v>
                </c:pt>
                <c:pt idx="35">
                  <c:v>444.4624761083084</c:v>
                </c:pt>
                <c:pt idx="36">
                  <c:v>297.9287290407001</c:v>
                </c:pt>
                <c:pt idx="37">
                  <c:v>577.3512176896202</c:v>
                </c:pt>
                <c:pt idx="38">
                  <c:v>585.9088078454567</c:v>
                </c:pt>
                <c:pt idx="39">
                  <c:v>888.2426228440606</c:v>
                </c:pt>
                <c:pt idx="40">
                  <c:v>937.9490441910394</c:v>
                </c:pt>
                <c:pt idx="41">
                  <c:v>973.3238361576394</c:v>
                </c:pt>
                <c:pt idx="42">
                  <c:v>806.5827204559788</c:v>
                </c:pt>
                <c:pt idx="43">
                  <c:v>316.8705022649505</c:v>
                </c:pt>
                <c:pt idx="44">
                  <c:v>234.2785463328158</c:v>
                </c:pt>
                <c:pt idx="45">
                  <c:v>369.9588220478255</c:v>
                </c:pt>
                <c:pt idx="46">
                  <c:v>432.6719229898894</c:v>
                </c:pt>
                <c:pt idx="47">
                  <c:v>851.7436910195401</c:v>
                </c:pt>
                <c:pt idx="48">
                  <c:v>966.7610268014575</c:v>
                </c:pt>
                <c:pt idx="49">
                  <c:v>880.9020429642863</c:v>
                </c:pt>
                <c:pt idx="50">
                  <c:v>870.9969421827356</c:v>
                </c:pt>
                <c:pt idx="51">
                  <c:v>299.2436684577023</c:v>
                </c:pt>
                <c:pt idx="52">
                  <c:v>252.5264821863287</c:v>
                </c:pt>
                <c:pt idx="53">
                  <c:v>489.68106232365</c:v>
                </c:pt>
                <c:pt idx="54">
                  <c:v>706.0106275697671</c:v>
                </c:pt>
                <c:pt idx="55">
                  <c:v>1085.863087703849</c:v>
                </c:pt>
                <c:pt idx="56">
                  <c:v>1305.333792427471</c:v>
                </c:pt>
                <c:pt idx="57">
                  <c:v>1370.015877108896</c:v>
                </c:pt>
                <c:pt idx="58">
                  <c:v>1182.892185467184</c:v>
                </c:pt>
                <c:pt idx="59">
                  <c:v>797.9259671385684</c:v>
                </c:pt>
                <c:pt idx="60">
                  <c:v>737.286704320999</c:v>
                </c:pt>
                <c:pt idx="61">
                  <c:v>891.6522085761778</c:v>
                </c:pt>
                <c:pt idx="62">
                  <c:v>1210.425266175138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42840"/>
        <c:axId val="-2096387080"/>
      </c:lineChart>
      <c:catAx>
        <c:axId val="-209554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387080"/>
        <c:crosses val="autoZero"/>
        <c:auto val="1"/>
        <c:lblAlgn val="ctr"/>
        <c:lblOffset val="100"/>
        <c:noMultiLvlLbl val="0"/>
      </c:catAx>
      <c:valAx>
        <c:axId val="-209638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54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'Var05-Local'!$E$2:$E$64</c:f>
              <c:numCache>
                <c:formatCode>General</c:formatCode>
                <c:ptCount val="63"/>
                <c:pt idx="0">
                  <c:v>18393.6644201938</c:v>
                </c:pt>
                <c:pt idx="1">
                  <c:v>18485.6622091658</c:v>
                </c:pt>
                <c:pt idx="2">
                  <c:v>18599.2798994054</c:v>
                </c:pt>
                <c:pt idx="3">
                  <c:v>18748.3870151871</c:v>
                </c:pt>
                <c:pt idx="4">
                  <c:v>18843.274942948</c:v>
                </c:pt>
                <c:pt idx="5">
                  <c:v>18924.0407137987</c:v>
                </c:pt>
                <c:pt idx="6">
                  <c:v>19012.8177195568</c:v>
                </c:pt>
                <c:pt idx="7">
                  <c:v>19076.800425905</c:v>
                </c:pt>
                <c:pt idx="8">
                  <c:v>19155.8248690052</c:v>
                </c:pt>
                <c:pt idx="9">
                  <c:v>19200.8560759426</c:v>
                </c:pt>
                <c:pt idx="10">
                  <c:v>19258.5659598055</c:v>
                </c:pt>
                <c:pt idx="11">
                  <c:v>19316.6209142536</c:v>
                </c:pt>
                <c:pt idx="12">
                  <c:v>19374.556481625</c:v>
                </c:pt>
                <c:pt idx="13">
                  <c:v>19446.9925868152</c:v>
                </c:pt>
                <c:pt idx="14">
                  <c:v>19470.8676976579</c:v>
                </c:pt>
                <c:pt idx="15">
                  <c:v>19483.3918572402</c:v>
                </c:pt>
                <c:pt idx="16">
                  <c:v>19487.729356193</c:v>
                </c:pt>
                <c:pt idx="17">
                  <c:v>19484.0804832389</c:v>
                </c:pt>
                <c:pt idx="18">
                  <c:v>19482.5154400342</c:v>
                </c:pt>
                <c:pt idx="19">
                  <c:v>19478.2558227599</c:v>
                </c:pt>
                <c:pt idx="20">
                  <c:v>19477.2478154899</c:v>
                </c:pt>
                <c:pt idx="21">
                  <c:v>19474.9579717292</c:v>
                </c:pt>
                <c:pt idx="22">
                  <c:v>19478.1427069555</c:v>
                </c:pt>
                <c:pt idx="23">
                  <c:v>19482.1601088164</c:v>
                </c:pt>
                <c:pt idx="24">
                  <c:v>19460.7916398625</c:v>
                </c:pt>
                <c:pt idx="25">
                  <c:v>19435.6555529619</c:v>
                </c:pt>
                <c:pt idx="26">
                  <c:v>19414.0185585919</c:v>
                </c:pt>
                <c:pt idx="27">
                  <c:v>19396.4239554394</c:v>
                </c:pt>
                <c:pt idx="28">
                  <c:v>19381.9727940922</c:v>
                </c:pt>
                <c:pt idx="29">
                  <c:v>19372.9592300375</c:v>
                </c:pt>
                <c:pt idx="30">
                  <c:v>19362.5123136114</c:v>
                </c:pt>
                <c:pt idx="31">
                  <c:v>19356.5702383144</c:v>
                </c:pt>
                <c:pt idx="32">
                  <c:v>19363.961997082</c:v>
                </c:pt>
                <c:pt idx="33">
                  <c:v>19376.393416309</c:v>
                </c:pt>
                <c:pt idx="34">
                  <c:v>19379.2042537569</c:v>
                </c:pt>
                <c:pt idx="35">
                  <c:v>19383.043944866</c:v>
                </c:pt>
                <c:pt idx="36">
                  <c:v>19391.1613776159</c:v>
                </c:pt>
                <c:pt idx="37">
                  <c:v>19398.8480612399</c:v>
                </c:pt>
                <c:pt idx="38">
                  <c:v>19405.2958400579</c:v>
                </c:pt>
                <c:pt idx="39">
                  <c:v>19407.7321768089</c:v>
                </c:pt>
                <c:pt idx="40">
                  <c:v>19407.3225471958</c:v>
                </c:pt>
                <c:pt idx="41">
                  <c:v>19402.8815738493</c:v>
                </c:pt>
                <c:pt idx="42">
                  <c:v>19396.2312047987</c:v>
                </c:pt>
                <c:pt idx="43">
                  <c:v>19388.0386968716</c:v>
                </c:pt>
                <c:pt idx="44">
                  <c:v>19374.0558213839</c:v>
                </c:pt>
                <c:pt idx="45">
                  <c:v>19358.2671096963</c:v>
                </c:pt>
                <c:pt idx="46">
                  <c:v>19342.7501135076</c:v>
                </c:pt>
                <c:pt idx="47">
                  <c:v>19327.3519357954</c:v>
                </c:pt>
                <c:pt idx="48">
                  <c:v>19311.332473739</c:v>
                </c:pt>
                <c:pt idx="49">
                  <c:v>19294.7034323964</c:v>
                </c:pt>
                <c:pt idx="50">
                  <c:v>19280.1913210683</c:v>
                </c:pt>
                <c:pt idx="51">
                  <c:v>19266.8880532801</c:v>
                </c:pt>
                <c:pt idx="52">
                  <c:v>19252.635122205</c:v>
                </c:pt>
                <c:pt idx="53">
                  <c:v>19234.5841497455</c:v>
                </c:pt>
                <c:pt idx="54">
                  <c:v>19218.0686441824</c:v>
                </c:pt>
                <c:pt idx="55">
                  <c:v>19199.8364790451</c:v>
                </c:pt>
                <c:pt idx="56">
                  <c:v>19180.2181333643</c:v>
                </c:pt>
                <c:pt idx="57">
                  <c:v>19155.5916307268</c:v>
                </c:pt>
                <c:pt idx="58">
                  <c:v>19133.0591727652</c:v>
                </c:pt>
                <c:pt idx="59">
                  <c:v>19109.4127666313</c:v>
                </c:pt>
                <c:pt idx="60">
                  <c:v>19091.2364018361</c:v>
                </c:pt>
                <c:pt idx="61">
                  <c:v>19068.3636952963</c:v>
                </c:pt>
                <c:pt idx="62">
                  <c:v>19054.9612007468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18520"/>
        <c:axId val="2120326856"/>
      </c:lineChart>
      <c:lineChart>
        <c:grouping val="standard"/>
        <c:varyColors val="0"/>
        <c:ser>
          <c:idx val="1"/>
          <c:order val="1"/>
          <c:tx>
            <c:strRef>
              <c:f>'Var05-Local'!$H$1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'Var05-Local'!$H$2:$H$64</c:f>
              <c:numCache>
                <c:formatCode>0.00E+00</c:formatCode>
                <c:ptCount val="63"/>
                <c:pt idx="0">
                  <c:v>-1.30284005686414E-8</c:v>
                </c:pt>
                <c:pt idx="1">
                  <c:v>-7.62832624955268E-9</c:v>
                </c:pt>
                <c:pt idx="2">
                  <c:v>-5.53152240038849E-9</c:v>
                </c:pt>
                <c:pt idx="3">
                  <c:v>-8.79200966618185E-9</c:v>
                </c:pt>
                <c:pt idx="4">
                  <c:v>-1.82247497101758E-8</c:v>
                </c:pt>
                <c:pt idx="5">
                  <c:v>-4.86107163397678E-8</c:v>
                </c:pt>
                <c:pt idx="6">
                  <c:v>-1.5134093797322E-7</c:v>
                </c:pt>
                <c:pt idx="7">
                  <c:v>-5.32739375306815E-7</c:v>
                </c:pt>
                <c:pt idx="8">
                  <c:v>-5.41627844169914E-6</c:v>
                </c:pt>
                <c:pt idx="9">
                  <c:v>-2.61736741067322E-5</c:v>
                </c:pt>
                <c:pt idx="10">
                  <c:v>-0.000210948509115603</c:v>
                </c:pt>
                <c:pt idx="11">
                  <c:v>-0.00208752791666616</c:v>
                </c:pt>
                <c:pt idx="12">
                  <c:v>-0.0231995376569917</c:v>
                </c:pt>
                <c:pt idx="13">
                  <c:v>-0.475732024317225</c:v>
                </c:pt>
                <c:pt idx="14">
                  <c:v>-1.46914139732357</c:v>
                </c:pt>
                <c:pt idx="15">
                  <c:v>-1.76752386186117</c:v>
                </c:pt>
                <c:pt idx="16">
                  <c:v>-1.80280246091281</c:v>
                </c:pt>
                <c:pt idx="17">
                  <c:v>-1.69153954177204</c:v>
                </c:pt>
                <c:pt idx="18">
                  <c:v>-1.64438102306709</c:v>
                </c:pt>
                <c:pt idx="19">
                  <c:v>-1.5778460511461</c:v>
                </c:pt>
                <c:pt idx="20">
                  <c:v>-1.55491889114796</c:v>
                </c:pt>
                <c:pt idx="21">
                  <c:v>-1.52365058723718</c:v>
                </c:pt>
                <c:pt idx="22">
                  <c:v>-1.54068944096668</c:v>
                </c:pt>
                <c:pt idx="23">
                  <c:v>-1.5704421824338</c:v>
                </c:pt>
                <c:pt idx="24" formatCode="General">
                  <c:v>-1.45376150059989</c:v>
                </c:pt>
                <c:pt idx="25" formatCode="General">
                  <c:v>-1.32042252566511</c:v>
                </c:pt>
                <c:pt idx="26" formatCode="General">
                  <c:v>-1.21762440073228</c:v>
                </c:pt>
                <c:pt idx="27" formatCode="General">
                  <c:v>-1.14502239463032</c:v>
                </c:pt>
                <c:pt idx="28" formatCode="General">
                  <c:v>-1.09911459217409</c:v>
                </c:pt>
                <c:pt idx="29" formatCode="General">
                  <c:v>-1.07177089197931</c:v>
                </c:pt>
                <c:pt idx="30" formatCode="General">
                  <c:v>-1.04696367377675</c:v>
                </c:pt>
                <c:pt idx="31" formatCode="General">
                  <c:v>-1.03113962313695</c:v>
                </c:pt>
                <c:pt idx="32" formatCode="General">
                  <c:v>-1.03913021974941</c:v>
                </c:pt>
                <c:pt idx="33" formatCode="General">
                  <c:v>-1.05092643013842</c:v>
                </c:pt>
                <c:pt idx="34" formatCode="General">
                  <c:v>-1.05317703802274</c:v>
                </c:pt>
                <c:pt idx="35" formatCode="General">
                  <c:v>-1.05662576860669</c:v>
                </c:pt>
                <c:pt idx="36" formatCode="General">
                  <c:v>-1.06505353604268</c:v>
                </c:pt>
                <c:pt idx="37" formatCode="General">
                  <c:v>-1.07128367059155</c:v>
                </c:pt>
                <c:pt idx="38" formatCode="General">
                  <c:v>-1.07618933744735</c:v>
                </c:pt>
                <c:pt idx="39" formatCode="General">
                  <c:v>-1.07739766708379</c:v>
                </c:pt>
                <c:pt idx="40" formatCode="General">
                  <c:v>-1.07579966452828</c:v>
                </c:pt>
                <c:pt idx="41" formatCode="General">
                  <c:v>-1.07022464994055</c:v>
                </c:pt>
                <c:pt idx="42" formatCode="General">
                  <c:v>-1.06208305932028</c:v>
                </c:pt>
                <c:pt idx="43" formatCode="General">
                  <c:v>-1.0528879650114</c:v>
                </c:pt>
                <c:pt idx="44" formatCode="General">
                  <c:v>-1.03480939497482</c:v>
                </c:pt>
                <c:pt idx="45" formatCode="General">
                  <c:v>-1.01581965846972</c:v>
                </c:pt>
                <c:pt idx="46" formatCode="General">
                  <c:v>-0.997909506172069</c:v>
                </c:pt>
                <c:pt idx="47" formatCode="General">
                  <c:v>-0.980642288729193</c:v>
                </c:pt>
                <c:pt idx="48" formatCode="General">
                  <c:v>-0.962777326757975</c:v>
                </c:pt>
                <c:pt idx="49" formatCode="General">
                  <c:v>-0.947188413066556</c:v>
                </c:pt>
                <c:pt idx="50" formatCode="General">
                  <c:v>-0.931445881440046</c:v>
                </c:pt>
                <c:pt idx="51" formatCode="General">
                  <c:v>-0.91883471350308</c:v>
                </c:pt>
                <c:pt idx="52" formatCode="General">
                  <c:v>-0.905225853852682</c:v>
                </c:pt>
                <c:pt idx="53" formatCode="General">
                  <c:v>-0.888859680546465</c:v>
                </c:pt>
                <c:pt idx="54" formatCode="General">
                  <c:v>-0.873182365361588</c:v>
                </c:pt>
                <c:pt idx="55" formatCode="General">
                  <c:v>-0.856940613874395</c:v>
                </c:pt>
                <c:pt idx="56" formatCode="General">
                  <c:v>-0.83872084512442</c:v>
                </c:pt>
                <c:pt idx="57" formatCode="General">
                  <c:v>-0.812475986980932</c:v>
                </c:pt>
                <c:pt idx="58" formatCode="General">
                  <c:v>-0.782826687703979</c:v>
                </c:pt>
                <c:pt idx="59" formatCode="General">
                  <c:v>-0.752634351566586</c:v>
                </c:pt>
                <c:pt idx="60" formatCode="General">
                  <c:v>-0.729238604012441</c:v>
                </c:pt>
                <c:pt idx="61" formatCode="General">
                  <c:v>-0.702531452469434</c:v>
                </c:pt>
                <c:pt idx="62" formatCode="General">
                  <c:v>-0.687216567891585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629704"/>
        <c:axId val="2120373016"/>
      </c:lineChart>
      <c:catAx>
        <c:axId val="-207131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26856"/>
        <c:crosses val="autoZero"/>
        <c:auto val="1"/>
        <c:lblAlgn val="ctr"/>
        <c:lblOffset val="100"/>
        <c:noMultiLvlLbl val="0"/>
      </c:catAx>
      <c:valAx>
        <c:axId val="212032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318520"/>
        <c:crosses val="autoZero"/>
        <c:crossBetween val="between"/>
      </c:valAx>
      <c:valAx>
        <c:axId val="212037301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68629704"/>
        <c:crosses val="max"/>
        <c:crossBetween val="between"/>
      </c:valAx>
      <c:catAx>
        <c:axId val="-20686297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3730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'Var05-Local'!$K$2:$K$64</c:f>
              <c:numCache>
                <c:formatCode>General</c:formatCode>
                <c:ptCount val="63"/>
                <c:pt idx="0">
                  <c:v>21742.603458936</c:v>
                </c:pt>
                <c:pt idx="1">
                  <c:v>21530.2252334081</c:v>
                </c:pt>
                <c:pt idx="2">
                  <c:v>22340.8445294554</c:v>
                </c:pt>
                <c:pt idx="3">
                  <c:v>23068.4073654116</c:v>
                </c:pt>
                <c:pt idx="4">
                  <c:v>23874.6454078698</c:v>
                </c:pt>
                <c:pt idx="5">
                  <c:v>24456.7034444135</c:v>
                </c:pt>
                <c:pt idx="6">
                  <c:v>24709.0124663803</c:v>
                </c:pt>
                <c:pt idx="7">
                  <c:v>25397.7538464771</c:v>
                </c:pt>
                <c:pt idx="8">
                  <c:v>25910.4714374911</c:v>
                </c:pt>
                <c:pt idx="9">
                  <c:v>26423.8137010972</c:v>
                </c:pt>
                <c:pt idx="10">
                  <c:v>26789.7795304955</c:v>
                </c:pt>
                <c:pt idx="11">
                  <c:v>27244.8538548782</c:v>
                </c:pt>
                <c:pt idx="12">
                  <c:v>27540.6783525495</c:v>
                </c:pt>
                <c:pt idx="13">
                  <c:v>27938.8158835505</c:v>
                </c:pt>
                <c:pt idx="14">
                  <c:v>28044.6329607837</c:v>
                </c:pt>
                <c:pt idx="15">
                  <c:v>28037.3136867754</c:v>
                </c:pt>
                <c:pt idx="16">
                  <c:v>28066.3307941185</c:v>
                </c:pt>
                <c:pt idx="17">
                  <c:v>28138.4936505762</c:v>
                </c:pt>
                <c:pt idx="18">
                  <c:v>28184.1041064974</c:v>
                </c:pt>
                <c:pt idx="19">
                  <c:v>28240.1820893124</c:v>
                </c:pt>
                <c:pt idx="20">
                  <c:v>28270.0975297507</c:v>
                </c:pt>
                <c:pt idx="21">
                  <c:v>28304.8874156253</c:v>
                </c:pt>
                <c:pt idx="22">
                  <c:v>28295.2536792043</c:v>
                </c:pt>
                <c:pt idx="23">
                  <c:v>28275.2760977503</c:v>
                </c:pt>
                <c:pt idx="24">
                  <c:v>28456.9146456361</c:v>
                </c:pt>
                <c:pt idx="25">
                  <c:v>28621.5995714522</c:v>
                </c:pt>
                <c:pt idx="26">
                  <c:v>28740.7007385664</c:v>
                </c:pt>
                <c:pt idx="27">
                  <c:v>28825.0163597944</c:v>
                </c:pt>
                <c:pt idx="28">
                  <c:v>28894.2219816825</c:v>
                </c:pt>
                <c:pt idx="29">
                  <c:v>28934.1722782446</c:v>
                </c:pt>
                <c:pt idx="30">
                  <c:v>28983.5926554154</c:v>
                </c:pt>
                <c:pt idx="31">
                  <c:v>29009.623638462</c:v>
                </c:pt>
                <c:pt idx="32">
                  <c:v>28975.6698999721</c:v>
                </c:pt>
                <c:pt idx="33">
                  <c:v>28916.2661298807</c:v>
                </c:pt>
                <c:pt idx="34">
                  <c:v>28904.3860167795</c:v>
                </c:pt>
                <c:pt idx="35">
                  <c:v>28886.4818951994</c:v>
                </c:pt>
                <c:pt idx="36">
                  <c:v>28845.7108333047</c:v>
                </c:pt>
                <c:pt idx="37">
                  <c:v>28805.0150775586</c:v>
                </c:pt>
                <c:pt idx="38">
                  <c:v>28770.7603106812</c:v>
                </c:pt>
                <c:pt idx="39">
                  <c:v>28758.1947974177</c:v>
                </c:pt>
                <c:pt idx="40">
                  <c:v>28761.4292390583</c:v>
                </c:pt>
                <c:pt idx="41">
                  <c:v>28786.5682200708</c:v>
                </c:pt>
                <c:pt idx="42">
                  <c:v>28824.6952539011</c:v>
                </c:pt>
                <c:pt idx="43">
                  <c:v>28870.4285522593</c:v>
                </c:pt>
                <c:pt idx="44">
                  <c:v>28948.7259626333</c:v>
                </c:pt>
                <c:pt idx="45">
                  <c:v>29032.6997741397</c:v>
                </c:pt>
                <c:pt idx="46">
                  <c:v>29114.0713159465</c:v>
                </c:pt>
                <c:pt idx="47">
                  <c:v>29193.2324320497</c:v>
                </c:pt>
                <c:pt idx="48">
                  <c:v>29274.0681901118</c:v>
                </c:pt>
                <c:pt idx="49">
                  <c:v>29355.5350106562</c:v>
                </c:pt>
                <c:pt idx="50">
                  <c:v>29426.9823379288</c:v>
                </c:pt>
                <c:pt idx="51">
                  <c:v>29490.1791168873</c:v>
                </c:pt>
                <c:pt idx="52">
                  <c:v>29557.7857297441</c:v>
                </c:pt>
                <c:pt idx="53">
                  <c:v>29641.2795184208</c:v>
                </c:pt>
                <c:pt idx="54">
                  <c:v>29716.6811221744</c:v>
                </c:pt>
                <c:pt idx="55">
                  <c:v>29797.6858848683</c:v>
                </c:pt>
                <c:pt idx="56">
                  <c:v>29883.3781612554</c:v>
                </c:pt>
                <c:pt idx="57">
                  <c:v>29987.6108297326</c:v>
                </c:pt>
                <c:pt idx="58">
                  <c:v>30079.6001732931</c:v>
                </c:pt>
                <c:pt idx="59">
                  <c:v>30170.1629501854</c:v>
                </c:pt>
                <c:pt idx="60">
                  <c:v>30237.8946695793</c:v>
                </c:pt>
                <c:pt idx="61">
                  <c:v>30318.9889367442</c:v>
                </c:pt>
                <c:pt idx="62">
                  <c:v>30365.9189660131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58584"/>
        <c:axId val="-2069480552"/>
      </c:lineChart>
      <c:lineChart>
        <c:grouping val="standard"/>
        <c:varyColors val="0"/>
        <c:ser>
          <c:idx val="1"/>
          <c:order val="1"/>
          <c:tx>
            <c:strRef>
              <c:f>'Var05-Local'!$N$1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'Var05-Local'!$N$2:$N$64</c:f>
              <c:numCache>
                <c:formatCode>0.00E+00</c:formatCode>
                <c:ptCount val="63"/>
                <c:pt idx="0">
                  <c:v>-1.6119030656677E-8</c:v>
                </c:pt>
                <c:pt idx="1">
                  <c:v>-8.75298907544467E-9</c:v>
                </c:pt>
                <c:pt idx="2">
                  <c:v>-1.3455651351157E-8</c:v>
                </c:pt>
                <c:pt idx="3">
                  <c:v>-3.73435569445216E-8</c:v>
                </c:pt>
                <c:pt idx="4">
                  <c:v>-1.37303257903524E-7</c:v>
                </c:pt>
                <c:pt idx="5">
                  <c:v>-3.72826899203428E-7</c:v>
                </c:pt>
                <c:pt idx="6">
                  <c:v>-6.07808010919457E-7</c:v>
                </c:pt>
                <c:pt idx="7">
                  <c:v>-5.62405792056872E-6</c:v>
                </c:pt>
                <c:pt idx="8">
                  <c:v>-4.09055341445958E-5</c:v>
                </c:pt>
                <c:pt idx="9">
                  <c:v>-0.000319526358266195</c:v>
                </c:pt>
                <c:pt idx="10">
                  <c:v>-0.00162492198243255</c:v>
                </c:pt>
                <c:pt idx="11">
                  <c:v>-0.0195328481933406</c:v>
                </c:pt>
                <c:pt idx="12">
                  <c:v>-0.149992003084275</c:v>
                </c:pt>
                <c:pt idx="13">
                  <c:v>-3.34013747061842</c:v>
                </c:pt>
                <c:pt idx="14">
                  <c:v>-8.71335115162686</c:v>
                </c:pt>
                <c:pt idx="15">
                  <c:v>-8.057960517922</c:v>
                </c:pt>
                <c:pt idx="16">
                  <c:v>-8.56040378426769</c:v>
                </c:pt>
                <c:pt idx="17">
                  <c:v>-9.45657934950982</c:v>
                </c:pt>
                <c:pt idx="18">
                  <c:v>-9.90247664605715</c:v>
                </c:pt>
                <c:pt idx="19">
                  <c:v>-10.308529331091</c:v>
                </c:pt>
                <c:pt idx="20">
                  <c:v>-10.525201592941</c:v>
                </c:pt>
                <c:pt idx="21">
                  <c:v>-10.7814423824235</c:v>
                </c:pt>
                <c:pt idx="22">
                  <c:v>-10.6520369101708</c:v>
                </c:pt>
                <c:pt idx="23" formatCode="General">
                  <c:v>-10.4377547588835</c:v>
                </c:pt>
                <c:pt idx="24" formatCode="General">
                  <c:v>-12.5917206302079</c:v>
                </c:pt>
                <c:pt idx="25" formatCode="General">
                  <c:v>-14.4530465720356</c:v>
                </c:pt>
                <c:pt idx="26" formatCode="General">
                  <c:v>-15.7194383114712</c:v>
                </c:pt>
                <c:pt idx="27" formatCode="General">
                  <c:v>-16.4113483294591</c:v>
                </c:pt>
                <c:pt idx="28" formatCode="General">
                  <c:v>-16.9656756000829</c:v>
                </c:pt>
                <c:pt idx="29" formatCode="General">
                  <c:v>-17.1715810363422</c:v>
                </c:pt>
                <c:pt idx="30" formatCode="General">
                  <c:v>-17.5073571308134</c:v>
                </c:pt>
                <c:pt idx="31" formatCode="General">
                  <c:v>-17.6331815965787</c:v>
                </c:pt>
                <c:pt idx="32" formatCode="General">
                  <c:v>-17.4525958192833</c:v>
                </c:pt>
                <c:pt idx="33" formatCode="General">
                  <c:v>-17.2297611006652</c:v>
                </c:pt>
                <c:pt idx="34" formatCode="General">
                  <c:v>-17.1680900687752</c:v>
                </c:pt>
                <c:pt idx="35" formatCode="General">
                  <c:v>-17.0844738646069</c:v>
                </c:pt>
                <c:pt idx="36" formatCode="General">
                  <c:v>-16.921820284523</c:v>
                </c:pt>
                <c:pt idx="37" formatCode="General">
                  <c:v>-16.7819326588128</c:v>
                </c:pt>
                <c:pt idx="38" formatCode="General">
                  <c:v>-16.6695040779473</c:v>
                </c:pt>
                <c:pt idx="39" formatCode="General">
                  <c:v>-16.6168670137498</c:v>
                </c:pt>
                <c:pt idx="40" formatCode="General">
                  <c:v>-16.6101528781124</c:v>
                </c:pt>
                <c:pt idx="41" formatCode="General">
                  <c:v>-16.6603249794795</c:v>
                </c:pt>
                <c:pt idx="42" formatCode="General">
                  <c:v>-16.7558680235408</c:v>
                </c:pt>
                <c:pt idx="43" formatCode="General">
                  <c:v>-16.8596286663052</c:v>
                </c:pt>
                <c:pt idx="44" formatCode="General">
                  <c:v>-17.1073602656944</c:v>
                </c:pt>
                <c:pt idx="45" formatCode="General">
                  <c:v>-17.3390451582585</c:v>
                </c:pt>
                <c:pt idx="46" formatCode="General">
                  <c:v>-17.553467749702</c:v>
                </c:pt>
                <c:pt idx="47" formatCode="General">
                  <c:v>-17.7526489939996</c:v>
                </c:pt>
                <c:pt idx="48" formatCode="General">
                  <c:v>-17.9543465375135</c:v>
                </c:pt>
                <c:pt idx="49" formatCode="General">
                  <c:v>-18.1150395176277</c:v>
                </c:pt>
                <c:pt idx="50" formatCode="General">
                  <c:v>-18.2844578507729</c:v>
                </c:pt>
                <c:pt idx="51" formatCode="General">
                  <c:v>-18.4034883425689</c:v>
                </c:pt>
                <c:pt idx="52" formatCode="General">
                  <c:v>-18.5358046274794</c:v>
                </c:pt>
                <c:pt idx="53" formatCode="General">
                  <c:v>-18.6923043445958</c:v>
                </c:pt>
                <c:pt idx="54" formatCode="General">
                  <c:v>-18.8389867366007</c:v>
                </c:pt>
                <c:pt idx="55" formatCode="General">
                  <c:v>-18.9842987621763</c:v>
                </c:pt>
                <c:pt idx="56" formatCode="General">
                  <c:v>-19.14669159187</c:v>
                </c:pt>
                <c:pt idx="57" formatCode="General">
                  <c:v>-19.3805536828402</c:v>
                </c:pt>
                <c:pt idx="58" formatCode="General">
                  <c:v>-19.6387346548214</c:v>
                </c:pt>
                <c:pt idx="59" formatCode="General">
                  <c:v>-19.8754559206488</c:v>
                </c:pt>
                <c:pt idx="60" formatCode="General">
                  <c:v>-20.0506044744649</c:v>
                </c:pt>
                <c:pt idx="61" formatCode="General">
                  <c:v>-20.2379675275278</c:v>
                </c:pt>
                <c:pt idx="62" formatCode="General">
                  <c:v>-20.3381088887952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418936"/>
        <c:axId val="-2086316536"/>
      </c:lineChart>
      <c:catAx>
        <c:axId val="-206565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80552"/>
        <c:crosses val="autoZero"/>
        <c:auto val="1"/>
        <c:lblAlgn val="ctr"/>
        <c:lblOffset val="100"/>
        <c:noMultiLvlLbl val="0"/>
      </c:catAx>
      <c:valAx>
        <c:axId val="-206948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658584"/>
        <c:crosses val="autoZero"/>
        <c:crossBetween val="between"/>
      </c:valAx>
      <c:valAx>
        <c:axId val="-208631653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71418936"/>
        <c:crosses val="max"/>
        <c:crossBetween val="between"/>
      </c:valAx>
      <c:catAx>
        <c:axId val="-20714189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63165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18.5236183899859</c:v>
                </c:pt>
                <c:pt idx="1">
                  <c:v>32.700744976676</c:v>
                </c:pt>
                <c:pt idx="2">
                  <c:v>55.9864274389341</c:v>
                </c:pt>
                <c:pt idx="3">
                  <c:v>105.373630728773</c:v>
                </c:pt>
                <c:pt idx="4">
                  <c:v>177.573079015129</c:v>
                </c:pt>
                <c:pt idx="5">
                  <c:v>320.839666509282</c:v>
                </c:pt>
                <c:pt idx="6">
                  <c:v>583.4045453917799</c:v>
                </c:pt>
                <c:pt idx="7">
                  <c:v>989.771463174338</c:v>
                </c:pt>
                <c:pt idx="8">
                  <c:v>1813.86076920069</c:v>
                </c:pt>
                <c:pt idx="9">
                  <c:v>3089.43020004168</c:v>
                </c:pt>
                <c:pt idx="10">
                  <c:v>5607.34495063422</c:v>
                </c:pt>
                <c:pt idx="11">
                  <c:v>10207.3054645887</c:v>
                </c:pt>
                <c:pt idx="12">
                  <c:v>17905.8861688414</c:v>
                </c:pt>
                <c:pt idx="13">
                  <c:v>30405.8397399069</c:v>
                </c:pt>
                <c:pt idx="14">
                  <c:v>26815.5282426578</c:v>
                </c:pt>
                <c:pt idx="15">
                  <c:v>27393.7394499879</c:v>
                </c:pt>
                <c:pt idx="16">
                  <c:v>28304.0104648147</c:v>
                </c:pt>
                <c:pt idx="17">
                  <c:v>30671.9880303907</c:v>
                </c:pt>
                <c:pt idx="18">
                  <c:v>33021.7821384656</c:v>
                </c:pt>
                <c:pt idx="19">
                  <c:v>33270.812148905</c:v>
                </c:pt>
                <c:pt idx="20">
                  <c:v>37157.7337829342</c:v>
                </c:pt>
                <c:pt idx="21">
                  <c:v>39352.6742523233</c:v>
                </c:pt>
                <c:pt idx="22">
                  <c:v>40801.7339933627</c:v>
                </c:pt>
                <c:pt idx="23">
                  <c:v>43383.5074575031</c:v>
                </c:pt>
                <c:pt idx="24">
                  <c:v>44104.3895032127</c:v>
                </c:pt>
                <c:pt idx="25">
                  <c:v>55828.1405834751</c:v>
                </c:pt>
                <c:pt idx="26">
                  <c:v>64548.6650501093</c:v>
                </c:pt>
                <c:pt idx="27">
                  <c:v>69245.8168103834</c:v>
                </c:pt>
                <c:pt idx="28">
                  <c:v>77461.1296338544</c:v>
                </c:pt>
                <c:pt idx="29">
                  <c:v>69793.45804514929</c:v>
                </c:pt>
                <c:pt idx="30">
                  <c:v>87645.5046621213</c:v>
                </c:pt>
                <c:pt idx="31">
                  <c:v>89676.1906410802</c:v>
                </c:pt>
                <c:pt idx="32">
                  <c:v>86002.3298596146</c:v>
                </c:pt>
                <c:pt idx="33">
                  <c:v>79375.6398903919</c:v>
                </c:pt>
                <c:pt idx="34">
                  <c:v>73026.8073974817</c:v>
                </c:pt>
                <c:pt idx="35">
                  <c:v>86857.6727341875</c:v>
                </c:pt>
                <c:pt idx="36">
                  <c:v>87943.14294030789</c:v>
                </c:pt>
                <c:pt idx="37">
                  <c:v>79690.6208102311</c:v>
                </c:pt>
                <c:pt idx="38">
                  <c:v>81681.3481721683</c:v>
                </c:pt>
                <c:pt idx="39">
                  <c:v>82487.9943717898</c:v>
                </c:pt>
                <c:pt idx="40">
                  <c:v>83595.2049693902</c:v>
                </c:pt>
                <c:pt idx="41">
                  <c:v>78582.2818952323</c:v>
                </c:pt>
                <c:pt idx="42">
                  <c:v>80007.2240076573</c:v>
                </c:pt>
                <c:pt idx="43">
                  <c:v>76348.1842864893</c:v>
                </c:pt>
                <c:pt idx="44">
                  <c:v>75190.2018350602</c:v>
                </c:pt>
                <c:pt idx="45">
                  <c:v>73317.5889153397</c:v>
                </c:pt>
                <c:pt idx="46">
                  <c:v>72284.5818181585</c:v>
                </c:pt>
                <c:pt idx="47">
                  <c:v>73552.6349782615</c:v>
                </c:pt>
                <c:pt idx="48">
                  <c:v>73290.1095659308</c:v>
                </c:pt>
                <c:pt idx="49">
                  <c:v>59576.5222385557</c:v>
                </c:pt>
                <c:pt idx="50">
                  <c:v>71005.50259200179</c:v>
                </c:pt>
                <c:pt idx="51">
                  <c:v>71436.2713905681</c:v>
                </c:pt>
                <c:pt idx="52">
                  <c:v>70990.7683302349</c:v>
                </c:pt>
                <c:pt idx="53">
                  <c:v>66476.4616544508</c:v>
                </c:pt>
                <c:pt idx="54">
                  <c:v>69423.93671139541</c:v>
                </c:pt>
                <c:pt idx="55">
                  <c:v>67491.09178975641</c:v>
                </c:pt>
                <c:pt idx="56">
                  <c:v>67685.5760600802</c:v>
                </c:pt>
                <c:pt idx="57">
                  <c:v>70218.3540523311</c:v>
                </c:pt>
                <c:pt idx="58">
                  <c:v>77573.0290715466</c:v>
                </c:pt>
                <c:pt idx="59">
                  <c:v>76449.5794359818</c:v>
                </c:pt>
                <c:pt idx="60">
                  <c:v>82258.7550215501</c:v>
                </c:pt>
                <c:pt idx="61">
                  <c:v>75387.6132878871</c:v>
                </c:pt>
                <c:pt idx="62">
                  <c:v>86904.4382995384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'Var05-Local'!$F$2:$F$64</c:f>
              <c:numCache>
                <c:formatCode>General</c:formatCode>
                <c:ptCount val="63"/>
                <c:pt idx="0">
                  <c:v>126440.527901632</c:v>
                </c:pt>
                <c:pt idx="1">
                  <c:v>62963.8870702448</c:v>
                </c:pt>
                <c:pt idx="2">
                  <c:v>41697.1149060515</c:v>
                </c:pt>
                <c:pt idx="3">
                  <c:v>31302.4216138323</c:v>
                </c:pt>
                <c:pt idx="4">
                  <c:v>24991.6395349443</c:v>
                </c:pt>
                <c:pt idx="5">
                  <c:v>20799.7478261754</c:v>
                </c:pt>
                <c:pt idx="6">
                  <c:v>17825.8132950008</c:v>
                </c:pt>
                <c:pt idx="7">
                  <c:v>15551.7404953114</c:v>
                </c:pt>
                <c:pt idx="8">
                  <c:v>13808.201292973</c:v>
                </c:pt>
                <c:pt idx="9">
                  <c:v>12398.6055076037</c:v>
                </c:pt>
                <c:pt idx="10">
                  <c:v>11253.413240247</c:v>
                </c:pt>
                <c:pt idx="11">
                  <c:v>10307.096352535</c:v>
                </c:pt>
                <c:pt idx="12">
                  <c:v>9500.494679981881</c:v>
                </c:pt>
                <c:pt idx="13">
                  <c:v>8828.506319884391</c:v>
                </c:pt>
                <c:pt idx="14">
                  <c:v>8237.27253977237</c:v>
                </c:pt>
                <c:pt idx="15">
                  <c:v>7727.80361605498</c:v>
                </c:pt>
                <c:pt idx="16">
                  <c:v>7282.49385505006</c:v>
                </c:pt>
                <c:pt idx="17">
                  <c:v>6883.03544055796</c:v>
                </c:pt>
                <c:pt idx="18">
                  <c:v>6526.61190159067</c:v>
                </c:pt>
                <c:pt idx="19">
                  <c:v>6201.04626655767</c:v>
                </c:pt>
                <c:pt idx="20">
                  <c:v>5910.98804922024</c:v>
                </c:pt>
                <c:pt idx="21">
                  <c:v>5648.22331513052</c:v>
                </c:pt>
                <c:pt idx="22">
                  <c:v>5415.24901608465</c:v>
                </c:pt>
                <c:pt idx="23">
                  <c:v>5213.35840227076</c:v>
                </c:pt>
                <c:pt idx="24">
                  <c:v>5028.58297628126</c:v>
                </c:pt>
                <c:pt idx="25">
                  <c:v>4863.79010200017</c:v>
                </c:pt>
                <c:pt idx="26">
                  <c:v>4714.46469900771</c:v>
                </c:pt>
                <c:pt idx="27">
                  <c:v>4575.50056298145</c:v>
                </c:pt>
                <c:pt idx="28">
                  <c:v>4448.61348661514</c:v>
                </c:pt>
                <c:pt idx="29">
                  <c:v>4327.79153698136</c:v>
                </c:pt>
                <c:pt idx="30">
                  <c:v>4218.25629173345</c:v>
                </c:pt>
                <c:pt idx="31">
                  <c:v>4115.57808638757</c:v>
                </c:pt>
                <c:pt idx="32">
                  <c:v>4018.99872226976</c:v>
                </c:pt>
                <c:pt idx="33">
                  <c:v>3927.90881010193</c:v>
                </c:pt>
                <c:pt idx="34">
                  <c:v>3840.46998379851</c:v>
                </c:pt>
                <c:pt idx="35">
                  <c:v>3759.5479802098</c:v>
                </c:pt>
                <c:pt idx="36">
                  <c:v>3682.20463016385</c:v>
                </c:pt>
                <c:pt idx="37">
                  <c:v>3607.9496912133</c:v>
                </c:pt>
                <c:pt idx="38">
                  <c:v>3537.79264710142</c:v>
                </c:pt>
                <c:pt idx="39">
                  <c:v>3470.8408963199</c:v>
                </c:pt>
                <c:pt idx="40">
                  <c:v>3406.73316503738</c:v>
                </c:pt>
                <c:pt idx="41">
                  <c:v>3344.66691777511</c:v>
                </c:pt>
                <c:pt idx="42">
                  <c:v>3285.99950959383</c:v>
                </c:pt>
                <c:pt idx="43">
                  <c:v>3227.97736542444</c:v>
                </c:pt>
                <c:pt idx="44">
                  <c:v>3172.46799783266</c:v>
                </c:pt>
                <c:pt idx="45">
                  <c:v>3118.19968724434</c:v>
                </c:pt>
                <c:pt idx="46">
                  <c:v>3065.40933813731</c:v>
                </c:pt>
                <c:pt idx="47">
                  <c:v>3014.52700551105</c:v>
                </c:pt>
                <c:pt idx="48">
                  <c:v>2965.35375766417</c:v>
                </c:pt>
                <c:pt idx="49">
                  <c:v>2917.40462575717</c:v>
                </c:pt>
                <c:pt idx="50">
                  <c:v>2872.31955007466</c:v>
                </c:pt>
                <c:pt idx="51">
                  <c:v>2828.48280439123</c:v>
                </c:pt>
                <c:pt idx="52">
                  <c:v>2786.30023408708</c:v>
                </c:pt>
                <c:pt idx="53">
                  <c:v>2745.06929003735</c:v>
                </c:pt>
                <c:pt idx="54">
                  <c:v>2705.51783488943</c:v>
                </c:pt>
                <c:pt idx="55">
                  <c:v>2666.92635863065</c:v>
                </c:pt>
                <c:pt idx="56">
                  <c:v>2629.48669251967</c:v>
                </c:pt>
                <c:pt idx="57">
                  <c:v>2592.97195482775</c:v>
                </c:pt>
                <c:pt idx="58">
                  <c:v>2558.302452721</c:v>
                </c:pt>
                <c:pt idx="59">
                  <c:v>2524.30794242366</c:v>
                </c:pt>
                <c:pt idx="60">
                  <c:v>2491.88486315341</c:v>
                </c:pt>
                <c:pt idx="61">
                  <c:v>2459.43372812687</c:v>
                </c:pt>
                <c:pt idx="62">
                  <c:v>2429.02627494254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69448"/>
        <c:axId val="2119476712"/>
      </c:lineChart>
      <c:catAx>
        <c:axId val="212086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476712"/>
        <c:crosses val="autoZero"/>
        <c:auto val="1"/>
        <c:lblAlgn val="ctr"/>
        <c:lblOffset val="100"/>
        <c:noMultiLvlLbl val="0"/>
      </c:catAx>
      <c:valAx>
        <c:axId val="211947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86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General</c:formatCode>
                <c:ptCount val="63"/>
                <c:pt idx="0">
                  <c:v>3412.95434940506</c:v>
                </c:pt>
                <c:pt idx="1">
                  <c:v>1937.71089501193</c:v>
                </c:pt>
                <c:pt idx="2">
                  <c:v>1102.84005325309</c:v>
                </c:pt>
                <c:pt idx="3">
                  <c:v>619.301214477458</c:v>
                </c:pt>
                <c:pt idx="4">
                  <c:v>350.488370963203</c:v>
                </c:pt>
                <c:pt idx="5">
                  <c:v>197.813194736031</c:v>
                </c:pt>
                <c:pt idx="6">
                  <c:v>110.717185183276</c:v>
                </c:pt>
                <c:pt idx="7">
                  <c:v>62.3429425513123</c:v>
                </c:pt>
                <c:pt idx="8">
                  <c:v>35.0437797792539</c:v>
                </c:pt>
                <c:pt idx="9">
                  <c:v>19.8128537458409</c:v>
                </c:pt>
                <c:pt idx="10">
                  <c:v>11.1602799603323</c:v>
                </c:pt>
                <c:pt idx="11">
                  <c:v>6.23604062107522</c:v>
                </c:pt>
                <c:pt idx="12">
                  <c:v>3.48772691808602</c:v>
                </c:pt>
                <c:pt idx="13">
                  <c:v>1.92816070561702</c:v>
                </c:pt>
                <c:pt idx="14">
                  <c:v>0.602622466639508</c:v>
                </c:pt>
                <c:pt idx="15">
                  <c:v>0.273499035362003</c:v>
                </c:pt>
                <c:pt idx="16">
                  <c:v>0.15333801809719</c:v>
                </c:pt>
                <c:pt idx="17">
                  <c:v>0.104256064541872</c:v>
                </c:pt>
                <c:pt idx="18">
                  <c:v>0.0759697487353842</c:v>
                </c:pt>
                <c:pt idx="19">
                  <c:v>0.0597585767707396</c:v>
                </c:pt>
                <c:pt idx="20">
                  <c:v>0.0468071642907248</c:v>
                </c:pt>
                <c:pt idx="21">
                  <c:v>0.0370514774178314</c:v>
                </c:pt>
                <c:pt idx="22">
                  <c:v>0.02854776489377</c:v>
                </c:pt>
                <c:pt idx="23">
                  <c:v>0.0214295576727927</c:v>
                </c:pt>
                <c:pt idx="24">
                  <c:v>0.0151864935501437</c:v>
                </c:pt>
                <c:pt idx="25">
                  <c:v>0.0106522932541683</c:v>
                </c:pt>
                <c:pt idx="26">
                  <c:v>0.00774244083838195</c:v>
                </c:pt>
                <c:pt idx="27">
                  <c:v>0.00619439974165542</c:v>
                </c:pt>
                <c:pt idx="28">
                  <c:v>0.00507626550349251</c:v>
                </c:pt>
                <c:pt idx="29">
                  <c:v>0.00444836957477111</c:v>
                </c:pt>
                <c:pt idx="30">
                  <c:v>0.00382740088666838</c:v>
                </c:pt>
                <c:pt idx="31">
                  <c:v>0.00342887545321057</c:v>
                </c:pt>
                <c:pt idx="32">
                  <c:v>0.00322288838036488</c:v>
                </c:pt>
                <c:pt idx="33">
                  <c:v>0.0031096815045093</c:v>
                </c:pt>
                <c:pt idx="34">
                  <c:v>0.00297729481218345</c:v>
                </c:pt>
                <c:pt idx="35">
                  <c:v>0.00284557727498937</c:v>
                </c:pt>
                <c:pt idx="36">
                  <c:v>0.00272823667016132</c:v>
                </c:pt>
                <c:pt idx="37">
                  <c:v>0.00265116985610382</c:v>
                </c:pt>
                <c:pt idx="38">
                  <c:v>0.00258364327493063</c:v>
                </c:pt>
                <c:pt idx="39">
                  <c:v>0.00251460573034142</c:v>
                </c:pt>
                <c:pt idx="40">
                  <c:v>0.00243958458347583</c:v>
                </c:pt>
                <c:pt idx="41">
                  <c:v>0.00237676242432536</c:v>
                </c:pt>
                <c:pt idx="42">
                  <c:v>0.00230728005676727</c:v>
                </c:pt>
                <c:pt idx="43">
                  <c:v>0.00224874435690896</c:v>
                </c:pt>
                <c:pt idx="44">
                  <c:v>0.0021612284051312</c:v>
                </c:pt>
                <c:pt idx="45">
                  <c:v>0.0020904220573267</c:v>
                </c:pt>
                <c:pt idx="46">
                  <c:v>0.00202583183147258</c:v>
                </c:pt>
                <c:pt idx="47">
                  <c:v>0.00196691951572959</c:v>
                </c:pt>
                <c:pt idx="48">
                  <c:v>0.00190996785723166</c:v>
                </c:pt>
                <c:pt idx="49">
                  <c:v>0.00187071772273614</c:v>
                </c:pt>
                <c:pt idx="50">
                  <c:v>0.00182030573053512</c:v>
                </c:pt>
                <c:pt idx="51">
                  <c:v>0.00178438510493467</c:v>
                </c:pt>
                <c:pt idx="52">
                  <c:v>0.00174821061736906</c:v>
                </c:pt>
                <c:pt idx="53">
                  <c:v>0.0017157277973076</c:v>
                </c:pt>
                <c:pt idx="54">
                  <c:v>0.0016815390690395</c:v>
                </c:pt>
                <c:pt idx="55">
                  <c:v>0.00165205894393495</c:v>
                </c:pt>
                <c:pt idx="56">
                  <c:v>0.00162059115735785</c:v>
                </c:pt>
                <c:pt idx="57">
                  <c:v>0.00157969277578924</c:v>
                </c:pt>
                <c:pt idx="58">
                  <c:v>0.00152054313236188</c:v>
                </c:pt>
                <c:pt idx="59">
                  <c:v>0.00146729514715255</c:v>
                </c:pt>
                <c:pt idx="60">
                  <c:v>0.00141568734840476</c:v>
                </c:pt>
                <c:pt idx="61">
                  <c:v>0.00137309776591082</c:v>
                </c:pt>
                <c:pt idx="62">
                  <c:v>0.0013353233445636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08312"/>
        <c:axId val="-2080907944"/>
      </c:lineChart>
      <c:catAx>
        <c:axId val="-206950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907944"/>
        <c:crosses val="autoZero"/>
        <c:auto val="1"/>
        <c:lblAlgn val="ctr"/>
        <c:lblOffset val="100"/>
        <c:noMultiLvlLbl val="0"/>
      </c:catAx>
      <c:valAx>
        <c:axId val="-208090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50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'Var05-Local'!$O$2:$O$64</c:f>
              <c:numCache>
                <c:formatCode>General</c:formatCode>
                <c:ptCount val="63"/>
                <c:pt idx="0">
                  <c:v>142832.221326187</c:v>
                </c:pt>
                <c:pt idx="1">
                  <c:v>82369.6562748694</c:v>
                </c:pt>
                <c:pt idx="2">
                  <c:v>46901.4780046954</c:v>
                </c:pt>
                <c:pt idx="3">
                  <c:v>27897.4041105667</c:v>
                </c:pt>
                <c:pt idx="4">
                  <c:v>15887.9852162348</c:v>
                </c:pt>
                <c:pt idx="5">
                  <c:v>9286.21221024289</c:v>
                </c:pt>
                <c:pt idx="6">
                  <c:v>5483.13772513539</c:v>
                </c:pt>
                <c:pt idx="7">
                  <c:v>3145.88511354066</c:v>
                </c:pt>
                <c:pt idx="8">
                  <c:v>1854.26856440321</c:v>
                </c:pt>
                <c:pt idx="9">
                  <c:v>1061.07273898447</c:v>
                </c:pt>
                <c:pt idx="10">
                  <c:v>622.286411120495</c:v>
                </c:pt>
                <c:pt idx="11">
                  <c:v>368.146685999239</c:v>
                </c:pt>
                <c:pt idx="12">
                  <c:v>215.034088052359</c:v>
                </c:pt>
                <c:pt idx="13">
                  <c:v>125.693917403816</c:v>
                </c:pt>
                <c:pt idx="14">
                  <c:v>38.1422284454648</c:v>
                </c:pt>
                <c:pt idx="15">
                  <c:v>18.4956958351758</c:v>
                </c:pt>
                <c:pt idx="16">
                  <c:v>11.0968041180651</c:v>
                </c:pt>
                <c:pt idx="17">
                  <c:v>7.96170940020498</c:v>
                </c:pt>
                <c:pt idx="18">
                  <c:v>6.20670580596664</c:v>
                </c:pt>
                <c:pt idx="19">
                  <c:v>5.0199685501754</c:v>
                </c:pt>
                <c:pt idx="20">
                  <c:v>4.22115121556355</c:v>
                </c:pt>
                <c:pt idx="21">
                  <c:v>3.60039839775688</c:v>
                </c:pt>
                <c:pt idx="22">
                  <c:v>2.99367671445682</c:v>
                </c:pt>
                <c:pt idx="23">
                  <c:v>2.43382074372866</c:v>
                </c:pt>
                <c:pt idx="24">
                  <c:v>1.84831425163675</c:v>
                </c:pt>
                <c:pt idx="25">
                  <c:v>1.51172311948338</c:v>
                </c:pt>
                <c:pt idx="26">
                  <c:v>1.2694775974317</c:v>
                </c:pt>
                <c:pt idx="27">
                  <c:v>1.11351731032258</c:v>
                </c:pt>
                <c:pt idx="28">
                  <c:v>0.9963528586479</c:v>
                </c:pt>
                <c:pt idx="29">
                  <c:v>0.900985128705608</c:v>
                </c:pt>
                <c:pt idx="30">
                  <c:v>0.829856987242706</c:v>
                </c:pt>
                <c:pt idx="31">
                  <c:v>0.778337419865677</c:v>
                </c:pt>
                <c:pt idx="32">
                  <c:v>0.746133730766159</c:v>
                </c:pt>
                <c:pt idx="33">
                  <c:v>0.724072995896418</c:v>
                </c:pt>
                <c:pt idx="34">
                  <c:v>0.693679049893125</c:v>
                </c:pt>
                <c:pt idx="35">
                  <c:v>0.670567887490381</c:v>
                </c:pt>
                <c:pt idx="36">
                  <c:v>0.649951739118745</c:v>
                </c:pt>
                <c:pt idx="37">
                  <c:v>0.632950715954536</c:v>
                </c:pt>
                <c:pt idx="38">
                  <c:v>0.618176896775216</c:v>
                </c:pt>
                <c:pt idx="39">
                  <c:v>0.603002580878425</c:v>
                </c:pt>
                <c:pt idx="40">
                  <c:v>0.586627251635103</c:v>
                </c:pt>
                <c:pt idx="41">
                  <c:v>0.571117003874386</c:v>
                </c:pt>
                <c:pt idx="42">
                  <c:v>0.553861364798889</c:v>
                </c:pt>
                <c:pt idx="43">
                  <c:v>0.538689450147973</c:v>
                </c:pt>
                <c:pt idx="44">
                  <c:v>0.515157427839503</c:v>
                </c:pt>
                <c:pt idx="45">
                  <c:v>0.495850514208265</c:v>
                </c:pt>
                <c:pt idx="46">
                  <c:v>0.478189651008264</c:v>
                </c:pt>
                <c:pt idx="47">
                  <c:v>0.462589526463085</c:v>
                </c:pt>
                <c:pt idx="48">
                  <c:v>0.447505695330309</c:v>
                </c:pt>
                <c:pt idx="49">
                  <c:v>0.433689524112543</c:v>
                </c:pt>
                <c:pt idx="50">
                  <c:v>0.419619428679444</c:v>
                </c:pt>
                <c:pt idx="51">
                  <c:v>0.409814434852893</c:v>
                </c:pt>
                <c:pt idx="52">
                  <c:v>0.399813190458841</c:v>
                </c:pt>
                <c:pt idx="53">
                  <c:v>0.390160178298319</c:v>
                </c:pt>
                <c:pt idx="54">
                  <c:v>0.380549614799292</c:v>
                </c:pt>
                <c:pt idx="55">
                  <c:v>0.372077057486624</c:v>
                </c:pt>
                <c:pt idx="56">
                  <c:v>0.363152134475177</c:v>
                </c:pt>
                <c:pt idx="57">
                  <c:v>0.35229290299389</c:v>
                </c:pt>
                <c:pt idx="58">
                  <c:v>0.338214240059315</c:v>
                </c:pt>
                <c:pt idx="59">
                  <c:v>0.32547558734016</c:v>
                </c:pt>
                <c:pt idx="60">
                  <c:v>0.31395811229168</c:v>
                </c:pt>
                <c:pt idx="61">
                  <c:v>0.303712051557957</c:v>
                </c:pt>
                <c:pt idx="62">
                  <c:v>0.295723327300976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07128"/>
        <c:axId val="-2070228824"/>
      </c:lineChart>
      <c:catAx>
        <c:axId val="-206800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228824"/>
        <c:crosses val="autoZero"/>
        <c:auto val="1"/>
        <c:lblAlgn val="ctr"/>
        <c:lblOffset val="100"/>
        <c:noMultiLvlLbl val="0"/>
      </c:catAx>
      <c:valAx>
        <c:axId val="-207022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00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GlobalModel!$CB$2:$CB$64</c:f>
              <c:numCache>
                <c:formatCode>0.00E+00</c:formatCode>
                <c:ptCount val="63"/>
                <c:pt idx="0">
                  <c:v>-1.39583489043487E-15</c:v>
                </c:pt>
                <c:pt idx="1">
                  <c:v>2.06783375313517E-11</c:v>
                </c:pt>
                <c:pt idx="2">
                  <c:v>9.0089857021641E-10</c:v>
                </c:pt>
                <c:pt idx="3">
                  <c:v>7.24321441563401E-9</c:v>
                </c:pt>
                <c:pt idx="4">
                  <c:v>3.47153442724642E-7</c:v>
                </c:pt>
                <c:pt idx="5">
                  <c:v>6.94650274801226E-6</c:v>
                </c:pt>
                <c:pt idx="6">
                  <c:v>0.000211564715549243</c:v>
                </c:pt>
                <c:pt idx="7">
                  <c:v>0.00383923688610785</c:v>
                </c:pt>
                <c:pt idx="8">
                  <c:v>0.0285516491212568</c:v>
                </c:pt>
                <c:pt idx="9">
                  <c:v>0.114954207598857</c:v>
                </c:pt>
                <c:pt idx="10">
                  <c:v>1.59647032774058</c:v>
                </c:pt>
                <c:pt idx="11">
                  <c:v>1.98390686994989</c:v>
                </c:pt>
                <c:pt idx="12">
                  <c:v>3.55674820873798</c:v>
                </c:pt>
                <c:pt idx="13">
                  <c:v>3.11402350528133</c:v>
                </c:pt>
                <c:pt idx="14">
                  <c:v>4.73944763836866</c:v>
                </c:pt>
                <c:pt idx="15">
                  <c:v>5.50219735680749</c:v>
                </c:pt>
                <c:pt idx="16">
                  <c:v>6.61639350000385</c:v>
                </c:pt>
                <c:pt idx="17">
                  <c:v>5.747633598937</c:v>
                </c:pt>
                <c:pt idx="18">
                  <c:v>5.35845395680549</c:v>
                </c:pt>
                <c:pt idx="19">
                  <c:v>4.44924474391791</c:v>
                </c:pt>
                <c:pt idx="20">
                  <c:v>3.15540313322541</c:v>
                </c:pt>
                <c:pt idx="21">
                  <c:v>3.03560206880492</c:v>
                </c:pt>
                <c:pt idx="22">
                  <c:v>2.36771648372216</c:v>
                </c:pt>
                <c:pt idx="23">
                  <c:v>4.05317872799222</c:v>
                </c:pt>
                <c:pt idx="24">
                  <c:v>5.65357172484831</c:v>
                </c:pt>
                <c:pt idx="25">
                  <c:v>6.78524436807369</c:v>
                </c:pt>
                <c:pt idx="26">
                  <c:v>7.65511707742294</c:v>
                </c:pt>
                <c:pt idx="27">
                  <c:v>7.46926368317513</c:v>
                </c:pt>
                <c:pt idx="28">
                  <c:v>6.72205855926179</c:v>
                </c:pt>
                <c:pt idx="29">
                  <c:v>5.45776832931399</c:v>
                </c:pt>
                <c:pt idx="30">
                  <c:v>4.46161004394192</c:v>
                </c:pt>
                <c:pt idx="31">
                  <c:v>4.40223584203894</c:v>
                </c:pt>
                <c:pt idx="32">
                  <c:v>3.74295246833319</c:v>
                </c:pt>
                <c:pt idx="33">
                  <c:v>6.21014931139399</c:v>
                </c:pt>
                <c:pt idx="34">
                  <c:v>7.64452111058037</c:v>
                </c:pt>
                <c:pt idx="35">
                  <c:v>7.99578290855284</c:v>
                </c:pt>
                <c:pt idx="36">
                  <c:v>8.61053275226679</c:v>
                </c:pt>
                <c:pt idx="37">
                  <c:v>6.57544867701211</c:v>
                </c:pt>
                <c:pt idx="38">
                  <c:v>7.21691433159812</c:v>
                </c:pt>
                <c:pt idx="39">
                  <c:v>5.72578535376364</c:v>
                </c:pt>
                <c:pt idx="40">
                  <c:v>5.99323704741253</c:v>
                </c:pt>
                <c:pt idx="41">
                  <c:v>5.24485486114875</c:v>
                </c:pt>
                <c:pt idx="42">
                  <c:v>6.22421224440931</c:v>
                </c:pt>
                <c:pt idx="43">
                  <c:v>8.21247587052043</c:v>
                </c:pt>
                <c:pt idx="44">
                  <c:v>9.150091741271339</c:v>
                </c:pt>
                <c:pt idx="45">
                  <c:v>8.4166294359958</c:v>
                </c:pt>
                <c:pt idx="46">
                  <c:v>9.139724900629551</c:v>
                </c:pt>
                <c:pt idx="47">
                  <c:v>7.72603666692622</c:v>
                </c:pt>
                <c:pt idx="48">
                  <c:v>6.7366718508596</c:v>
                </c:pt>
                <c:pt idx="49">
                  <c:v>6.84228425610238</c:v>
                </c:pt>
                <c:pt idx="50">
                  <c:v>7.68544396514039</c:v>
                </c:pt>
                <c:pt idx="51">
                  <c:v>8.96460957616707</c:v>
                </c:pt>
                <c:pt idx="52">
                  <c:v>9.09698304562197</c:v>
                </c:pt>
                <c:pt idx="53">
                  <c:v>7.82808318947333</c:v>
                </c:pt>
                <c:pt idx="54">
                  <c:v>8.16831427025258</c:v>
                </c:pt>
                <c:pt idx="55">
                  <c:v>6.37756764041921</c:v>
                </c:pt>
                <c:pt idx="56">
                  <c:v>6.83824508731286</c:v>
                </c:pt>
                <c:pt idx="57">
                  <c:v>6.30082133907274</c:v>
                </c:pt>
                <c:pt idx="58">
                  <c:v>8.30714321121571</c:v>
                </c:pt>
                <c:pt idx="59">
                  <c:v>7.644913553730999</c:v>
                </c:pt>
                <c:pt idx="60">
                  <c:v>8.521053100470651</c:v>
                </c:pt>
                <c:pt idx="61">
                  <c:v>7.94755371390641</c:v>
                </c:pt>
                <c:pt idx="62">
                  <c:v>7.7638403473231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77912"/>
        <c:axId val="-2065637976"/>
      </c:lineChart>
      <c:lineChart>
        <c:grouping val="standard"/>
        <c:varyColors val="0"/>
        <c:ser>
          <c:idx val="1"/>
          <c:order val="1"/>
          <c:tx>
            <c:strRef>
              <c:f>GlobalModel!$CC$1</c:f>
              <c:strCache>
                <c:ptCount val="1"/>
                <c:pt idx="0">
                  <c:v>UR-Shited 3 Shift</c:v>
                </c:pt>
              </c:strCache>
            </c:strRef>
          </c:tx>
          <c:marker>
            <c:symbol val="none"/>
          </c:marker>
          <c:val>
            <c:numRef>
              <c:f>GlobalModel!$CC$2:$CC$62</c:f>
              <c:numCache>
                <c:formatCode>General</c:formatCode>
                <c:ptCount val="61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17448"/>
        <c:axId val="2115174584"/>
      </c:lineChart>
      <c:catAx>
        <c:axId val="211047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37976"/>
        <c:crosses val="autoZero"/>
        <c:auto val="1"/>
        <c:lblAlgn val="ctr"/>
        <c:lblOffset val="100"/>
        <c:noMultiLvlLbl val="0"/>
      </c:catAx>
      <c:valAx>
        <c:axId val="-20656379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0477912"/>
        <c:crosses val="autoZero"/>
        <c:crossBetween val="between"/>
      </c:valAx>
      <c:valAx>
        <c:axId val="2115174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2317448"/>
        <c:crosses val="max"/>
        <c:crossBetween val="between"/>
      </c:valAx>
      <c:catAx>
        <c:axId val="-20723174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1745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GlobalModel!$B$2:$B$64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-2.06783375313517E-11</c:v>
                </c:pt>
                <c:pt idx="2">
                  <c:v>-9.0089857021641E-10</c:v>
                </c:pt>
                <c:pt idx="3">
                  <c:v>-7.24321441563401E-9</c:v>
                </c:pt>
                <c:pt idx="4">
                  <c:v>-3.47153442724642E-7</c:v>
                </c:pt>
                <c:pt idx="5">
                  <c:v>-6.94650274801226E-6</c:v>
                </c:pt>
                <c:pt idx="6">
                  <c:v>-0.000211564715549243</c:v>
                </c:pt>
                <c:pt idx="7">
                  <c:v>-0.00383923688610785</c:v>
                </c:pt>
                <c:pt idx="8">
                  <c:v>-0.0285516491212568</c:v>
                </c:pt>
                <c:pt idx="9">
                  <c:v>-0.114954207598857</c:v>
                </c:pt>
                <c:pt idx="10" formatCode="General">
                  <c:v>-1.59647032774058</c:v>
                </c:pt>
                <c:pt idx="11" formatCode="General">
                  <c:v>-1.98390686994989</c:v>
                </c:pt>
                <c:pt idx="12" formatCode="General">
                  <c:v>-3.55674820873798</c:v>
                </c:pt>
                <c:pt idx="13" formatCode="General">
                  <c:v>-3.11402350528133</c:v>
                </c:pt>
                <c:pt idx="14" formatCode="General">
                  <c:v>-4.73944763836866</c:v>
                </c:pt>
                <c:pt idx="15" formatCode="General">
                  <c:v>-5.50219735680749</c:v>
                </c:pt>
                <c:pt idx="16" formatCode="General">
                  <c:v>-6.61639350000385</c:v>
                </c:pt>
                <c:pt idx="17" formatCode="General">
                  <c:v>-5.747633598937</c:v>
                </c:pt>
                <c:pt idx="18" formatCode="General">
                  <c:v>-5.35845395680549</c:v>
                </c:pt>
                <c:pt idx="19" formatCode="General">
                  <c:v>-4.44924474391791</c:v>
                </c:pt>
                <c:pt idx="20" formatCode="General">
                  <c:v>-3.15540313322541</c:v>
                </c:pt>
                <c:pt idx="21" formatCode="General">
                  <c:v>-3.03560206880492</c:v>
                </c:pt>
                <c:pt idx="22" formatCode="General">
                  <c:v>-2.36771648372216</c:v>
                </c:pt>
                <c:pt idx="23" formatCode="General">
                  <c:v>-4.05317872799222</c:v>
                </c:pt>
                <c:pt idx="24" formatCode="General">
                  <c:v>-5.65357172484831</c:v>
                </c:pt>
                <c:pt idx="25" formatCode="General">
                  <c:v>-6.78524436807369</c:v>
                </c:pt>
                <c:pt idx="26" formatCode="General">
                  <c:v>-7.65511707742294</c:v>
                </c:pt>
                <c:pt idx="27" formatCode="General">
                  <c:v>-7.46926368317513</c:v>
                </c:pt>
                <c:pt idx="28" formatCode="General">
                  <c:v>-6.72205855926179</c:v>
                </c:pt>
                <c:pt idx="29" formatCode="General">
                  <c:v>-5.45776832931399</c:v>
                </c:pt>
                <c:pt idx="30" formatCode="General">
                  <c:v>-4.46161004394192</c:v>
                </c:pt>
                <c:pt idx="31" formatCode="General">
                  <c:v>-4.40223584203894</c:v>
                </c:pt>
                <c:pt idx="32" formatCode="General">
                  <c:v>-3.74295246833319</c:v>
                </c:pt>
                <c:pt idx="33" formatCode="General">
                  <c:v>-6.21014931139399</c:v>
                </c:pt>
                <c:pt idx="34" formatCode="General">
                  <c:v>-7.64452111058037</c:v>
                </c:pt>
                <c:pt idx="35" formatCode="General">
                  <c:v>-7.99578290855284</c:v>
                </c:pt>
                <c:pt idx="36" formatCode="General">
                  <c:v>-8.61053275226679</c:v>
                </c:pt>
                <c:pt idx="37" formatCode="General">
                  <c:v>-6.57544867701211</c:v>
                </c:pt>
                <c:pt idx="38" formatCode="General">
                  <c:v>-7.21691433159812</c:v>
                </c:pt>
                <c:pt idx="39" formatCode="General">
                  <c:v>-5.72578535376364</c:v>
                </c:pt>
                <c:pt idx="40" formatCode="General">
                  <c:v>-5.99323704741253</c:v>
                </c:pt>
                <c:pt idx="41" formatCode="General">
                  <c:v>-5.24485486114875</c:v>
                </c:pt>
                <c:pt idx="42" formatCode="General">
                  <c:v>-6.22421224440931</c:v>
                </c:pt>
                <c:pt idx="43" formatCode="General">
                  <c:v>-8.21247587052043</c:v>
                </c:pt>
                <c:pt idx="44" formatCode="General">
                  <c:v>-9.150091741271339</c:v>
                </c:pt>
                <c:pt idx="45" formatCode="General">
                  <c:v>-8.4166294359958</c:v>
                </c:pt>
                <c:pt idx="46" formatCode="General">
                  <c:v>-9.139724900629551</c:v>
                </c:pt>
                <c:pt idx="47" formatCode="General">
                  <c:v>-7.72603666692622</c:v>
                </c:pt>
                <c:pt idx="48" formatCode="General">
                  <c:v>-6.7366718508596</c:v>
                </c:pt>
                <c:pt idx="49" formatCode="General">
                  <c:v>-6.84228425610238</c:v>
                </c:pt>
                <c:pt idx="50" formatCode="General">
                  <c:v>-7.68544396514039</c:v>
                </c:pt>
                <c:pt idx="51" formatCode="General">
                  <c:v>-8.96460957616707</c:v>
                </c:pt>
                <c:pt idx="52" formatCode="General">
                  <c:v>-9.09698304562197</c:v>
                </c:pt>
                <c:pt idx="53" formatCode="General">
                  <c:v>-7.82808318947333</c:v>
                </c:pt>
                <c:pt idx="54" formatCode="General">
                  <c:v>-8.16831427025258</c:v>
                </c:pt>
                <c:pt idx="55" formatCode="General">
                  <c:v>-6.37756764041921</c:v>
                </c:pt>
                <c:pt idx="56" formatCode="General">
                  <c:v>-6.83824508731286</c:v>
                </c:pt>
                <c:pt idx="57" formatCode="General">
                  <c:v>-6.30082133907274</c:v>
                </c:pt>
                <c:pt idx="58" formatCode="General">
                  <c:v>-8.30714321121571</c:v>
                </c:pt>
                <c:pt idx="59" formatCode="General">
                  <c:v>-7.644913553730999</c:v>
                </c:pt>
                <c:pt idx="60" formatCode="General">
                  <c:v>-8.521053100470651</c:v>
                </c:pt>
                <c:pt idx="61" formatCode="General">
                  <c:v>-7.94755371390641</c:v>
                </c:pt>
                <c:pt idx="62" formatCode="General">
                  <c:v>-7.7638403473231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57304"/>
        <c:axId val="-2085895496"/>
      </c:lineChart>
      <c:catAx>
        <c:axId val="-208425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895496"/>
        <c:crosses val="autoZero"/>
        <c:auto val="1"/>
        <c:lblAlgn val="ctr"/>
        <c:lblOffset val="100"/>
        <c:noMultiLvlLbl val="0"/>
      </c:catAx>
      <c:valAx>
        <c:axId val="-20858954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8425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GlobalModel!$E$2:$E$64</c:f>
              <c:numCache>
                <c:formatCode>General</c:formatCode>
                <c:ptCount val="63"/>
                <c:pt idx="0">
                  <c:v>58372.8596283436</c:v>
                </c:pt>
                <c:pt idx="1">
                  <c:v>58634.4882242987</c:v>
                </c:pt>
                <c:pt idx="2">
                  <c:v>58869.5405045538</c:v>
                </c:pt>
                <c:pt idx="3">
                  <c:v>59174.7282708915</c:v>
                </c:pt>
                <c:pt idx="4">
                  <c:v>59554.7266609079</c:v>
                </c:pt>
                <c:pt idx="5">
                  <c:v>59748.638389996</c:v>
                </c:pt>
                <c:pt idx="6">
                  <c:v>60017.4649145995</c:v>
                </c:pt>
                <c:pt idx="7">
                  <c:v>60225.437427964</c:v>
                </c:pt>
                <c:pt idx="8">
                  <c:v>60378.8361692463</c:v>
                </c:pt>
                <c:pt idx="9">
                  <c:v>60577.351807289</c:v>
                </c:pt>
                <c:pt idx="10">
                  <c:v>60731.8348918545</c:v>
                </c:pt>
                <c:pt idx="11">
                  <c:v>60754.2079011119</c:v>
                </c:pt>
                <c:pt idx="12">
                  <c:v>60760.493968356</c:v>
                </c:pt>
                <c:pt idx="13">
                  <c:v>60797.1725784264</c:v>
                </c:pt>
                <c:pt idx="14">
                  <c:v>60770.7714456411</c:v>
                </c:pt>
                <c:pt idx="15">
                  <c:v>60735.1330483329</c:v>
                </c:pt>
                <c:pt idx="16">
                  <c:v>60695.224861379</c:v>
                </c:pt>
                <c:pt idx="17">
                  <c:v>60647.3008069425</c:v>
                </c:pt>
                <c:pt idx="18">
                  <c:v>60611.8757549502</c:v>
                </c:pt>
                <c:pt idx="19">
                  <c:v>60643.0701576955</c:v>
                </c:pt>
                <c:pt idx="20">
                  <c:v>60686.6964521445</c:v>
                </c:pt>
                <c:pt idx="21">
                  <c:v>60701.4605036277</c:v>
                </c:pt>
                <c:pt idx="22">
                  <c:v>60782.2253281463</c:v>
                </c:pt>
                <c:pt idx="23">
                  <c:v>60813.1340157877</c:v>
                </c:pt>
                <c:pt idx="24">
                  <c:v>60811.8161021295</c:v>
                </c:pt>
                <c:pt idx="25">
                  <c:v>60791.152996373</c:v>
                </c:pt>
                <c:pt idx="26">
                  <c:v>60761.9545461987</c:v>
                </c:pt>
                <c:pt idx="27">
                  <c:v>60703.1249086572</c:v>
                </c:pt>
                <c:pt idx="28">
                  <c:v>60677.7429938848</c:v>
                </c:pt>
                <c:pt idx="29">
                  <c:v>60643.5695283836</c:v>
                </c:pt>
                <c:pt idx="30">
                  <c:v>60625.1843257864</c:v>
                </c:pt>
                <c:pt idx="31">
                  <c:v>60595.6301309602</c:v>
                </c:pt>
                <c:pt idx="32">
                  <c:v>60535.9519109722</c:v>
                </c:pt>
                <c:pt idx="33">
                  <c:v>60481.9863022079</c:v>
                </c:pt>
                <c:pt idx="34">
                  <c:v>60403.791371833</c:v>
                </c:pt>
                <c:pt idx="35">
                  <c:v>60336.2328222335</c:v>
                </c:pt>
                <c:pt idx="36">
                  <c:v>60291.3197210881</c:v>
                </c:pt>
                <c:pt idx="37">
                  <c:v>60239.1770332207</c:v>
                </c:pt>
                <c:pt idx="38">
                  <c:v>60188.7807540087</c:v>
                </c:pt>
                <c:pt idx="39">
                  <c:v>60124.9189493954</c:v>
                </c:pt>
                <c:pt idx="40">
                  <c:v>60052.7352414112</c:v>
                </c:pt>
                <c:pt idx="41">
                  <c:v>59975.7918666255</c:v>
                </c:pt>
                <c:pt idx="42">
                  <c:v>59901.7105713849</c:v>
                </c:pt>
                <c:pt idx="43">
                  <c:v>59815.0335365117</c:v>
                </c:pt>
                <c:pt idx="44">
                  <c:v>59735.4894322773</c:v>
                </c:pt>
                <c:pt idx="45">
                  <c:v>59650.2415960609</c:v>
                </c:pt>
                <c:pt idx="46">
                  <c:v>59557.3256015497</c:v>
                </c:pt>
                <c:pt idx="47">
                  <c:v>59457.1838739543</c:v>
                </c:pt>
                <c:pt idx="48">
                  <c:v>59363.2892757148</c:v>
                </c:pt>
                <c:pt idx="49">
                  <c:v>59261.5758474238</c:v>
                </c:pt>
                <c:pt idx="50">
                  <c:v>59181.5796335792</c:v>
                </c:pt>
                <c:pt idx="51">
                  <c:v>59099.5711942443</c:v>
                </c:pt>
                <c:pt idx="52">
                  <c:v>59020.1110067857</c:v>
                </c:pt>
                <c:pt idx="53">
                  <c:v>58940.9741751997</c:v>
                </c:pt>
                <c:pt idx="54">
                  <c:v>58857.9555668152</c:v>
                </c:pt>
                <c:pt idx="55">
                  <c:v>58755.9115747581</c:v>
                </c:pt>
                <c:pt idx="56">
                  <c:v>58662.2723154869</c:v>
                </c:pt>
                <c:pt idx="57">
                  <c:v>58561.4674196269</c:v>
                </c:pt>
                <c:pt idx="58">
                  <c:v>58484.8122419571</c:v>
                </c:pt>
                <c:pt idx="59">
                  <c:v>58414.9203015959</c:v>
                </c:pt>
                <c:pt idx="60">
                  <c:v>58354.8956317154</c:v>
                </c:pt>
                <c:pt idx="61">
                  <c:v>58283.4168928247</c:v>
                </c:pt>
                <c:pt idx="62">
                  <c:v>58224.5084489248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569368"/>
        <c:axId val="-2071462024"/>
      </c:lineChart>
      <c:lineChart>
        <c:grouping val="standard"/>
        <c:varyColors val="0"/>
        <c:ser>
          <c:idx val="1"/>
          <c:order val="1"/>
          <c:tx>
            <c:strRef>
              <c:f>GlobalModel!$H$1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GlobalModel!$H$2:$H$64</c:f>
              <c:numCache>
                <c:formatCode>0.00E+00</c:formatCode>
                <c:ptCount val="63"/>
                <c:pt idx="0">
                  <c:v>-4.81481851818954E-7</c:v>
                </c:pt>
                <c:pt idx="1">
                  <c:v>-4.44402391957009E-7</c:v>
                </c:pt>
                <c:pt idx="2">
                  <c:v>-6.00825010116342E-7</c:v>
                </c:pt>
                <c:pt idx="3">
                  <c:v>-2.07797711636009E-6</c:v>
                </c:pt>
                <c:pt idx="4">
                  <c:v>-5.40050720413105E-5</c:v>
                </c:pt>
                <c:pt idx="5">
                  <c:v>-0.000941615265279213</c:v>
                </c:pt>
                <c:pt idx="6" formatCode="General">
                  <c:v>-0.0352286284553057</c:v>
                </c:pt>
                <c:pt idx="7" formatCode="General">
                  <c:v>-0.678619125571386</c:v>
                </c:pt>
                <c:pt idx="8" formatCode="General">
                  <c:v>-6.52643139808101</c:v>
                </c:pt>
                <c:pt idx="9" formatCode="General">
                  <c:v>-49.3885913999539</c:v>
                </c:pt>
                <c:pt idx="10" formatCode="General">
                  <c:v>-323.583704432606</c:v>
                </c:pt>
                <c:pt idx="11" formatCode="General">
                  <c:v>-448.473291582517</c:v>
                </c:pt>
                <c:pt idx="12" formatCode="General">
                  <c:v>-557.910838323709</c:v>
                </c:pt>
                <c:pt idx="13" formatCode="General">
                  <c:v>-637.364962528996</c:v>
                </c:pt>
                <c:pt idx="14" formatCode="General">
                  <c:v>-609.861013054912</c:v>
                </c:pt>
                <c:pt idx="15" formatCode="General">
                  <c:v>-556.19348012337</c:v>
                </c:pt>
                <c:pt idx="16" formatCode="General">
                  <c:v>-509.773441642356</c:v>
                </c:pt>
                <c:pt idx="17" formatCode="General">
                  <c:v>-458.782206760414</c:v>
                </c:pt>
                <c:pt idx="18" formatCode="General">
                  <c:v>-432.576679454559</c:v>
                </c:pt>
                <c:pt idx="19" formatCode="General">
                  <c:v>-447.599629970131</c:v>
                </c:pt>
                <c:pt idx="20" formatCode="General">
                  <c:v>-462.22325224011</c:v>
                </c:pt>
                <c:pt idx="21" formatCode="General">
                  <c:v>-466.526022940272</c:v>
                </c:pt>
                <c:pt idx="22" formatCode="General">
                  <c:v>-487.046429904871</c:v>
                </c:pt>
                <c:pt idx="23" formatCode="General">
                  <c:v>-499.467511803029</c:v>
                </c:pt>
                <c:pt idx="24" formatCode="General">
                  <c:v>-499.357387873197</c:v>
                </c:pt>
                <c:pt idx="25" formatCode="General">
                  <c:v>-486.972281190545</c:v>
                </c:pt>
                <c:pt idx="26" formatCode="General">
                  <c:v>-468.410479134925</c:v>
                </c:pt>
                <c:pt idx="27" formatCode="General">
                  <c:v>-433.192534975492</c:v>
                </c:pt>
                <c:pt idx="28" formatCode="General">
                  <c:v>-420.149131621141</c:v>
                </c:pt>
                <c:pt idx="29" formatCode="General">
                  <c:v>-406.638227159737</c:v>
                </c:pt>
                <c:pt idx="30" formatCode="General">
                  <c:v>-400.845718851499</c:v>
                </c:pt>
                <c:pt idx="31" formatCode="General">
                  <c:v>-392.255323907421</c:v>
                </c:pt>
                <c:pt idx="32" formatCode="General">
                  <c:v>-377.434104429132</c:v>
                </c:pt>
                <c:pt idx="33" formatCode="General">
                  <c:v>-357.072914495079</c:v>
                </c:pt>
                <c:pt idx="34" formatCode="General">
                  <c:v>-321.097415138039</c:v>
                </c:pt>
                <c:pt idx="35" formatCode="General">
                  <c:v>-289.391462461106</c:v>
                </c:pt>
                <c:pt idx="36" formatCode="General">
                  <c:v>-268.131248920051</c:v>
                </c:pt>
                <c:pt idx="37" formatCode="General">
                  <c:v>-249.144085345355</c:v>
                </c:pt>
                <c:pt idx="38" formatCode="General">
                  <c:v>-230.837350694948</c:v>
                </c:pt>
                <c:pt idx="39" formatCode="General">
                  <c:v>-212.196498267673</c:v>
                </c:pt>
                <c:pt idx="40" formatCode="General">
                  <c:v>-191.222255189712</c:v>
                </c:pt>
                <c:pt idx="41" formatCode="General">
                  <c:v>-171.557089771215</c:v>
                </c:pt>
                <c:pt idx="42" formatCode="General">
                  <c:v>-149.925816330389</c:v>
                </c:pt>
                <c:pt idx="43" formatCode="General">
                  <c:v>-117.574195544282</c:v>
                </c:pt>
                <c:pt idx="44" formatCode="General">
                  <c:v>-85.1862886255506</c:v>
                </c:pt>
                <c:pt idx="45" formatCode="General">
                  <c:v>-53.8514826006236</c:v>
                </c:pt>
                <c:pt idx="46" formatCode="General">
                  <c:v>-18.9491972108061</c:v>
                </c:pt>
                <c:pt idx="47" formatCode="General">
                  <c:v>12.6037892964585</c:v>
                </c:pt>
                <c:pt idx="48" formatCode="General">
                  <c:v>37.5839482164014</c:v>
                </c:pt>
                <c:pt idx="49" formatCode="General">
                  <c:v>64.25354571391451</c:v>
                </c:pt>
                <c:pt idx="50" formatCode="General">
                  <c:v>87.2957097202424</c:v>
                </c:pt>
                <c:pt idx="51" formatCode="General">
                  <c:v>114.210110636131</c:v>
                </c:pt>
                <c:pt idx="52" formatCode="General">
                  <c:v>140.254623049942</c:v>
                </c:pt>
                <c:pt idx="53" formatCode="General">
                  <c:v>162.281280537752</c:v>
                </c:pt>
                <c:pt idx="54" formatCode="General">
                  <c:v>185.536283678609</c:v>
                </c:pt>
                <c:pt idx="55" formatCode="General">
                  <c:v>208.043861908208</c:v>
                </c:pt>
                <c:pt idx="56" formatCode="General">
                  <c:v>229.431776602149</c:v>
                </c:pt>
                <c:pt idx="57" formatCode="General">
                  <c:v>250.747224347201</c:v>
                </c:pt>
                <c:pt idx="58" formatCode="General">
                  <c:v>271.452023148384</c:v>
                </c:pt>
                <c:pt idx="59" formatCode="General">
                  <c:v>289.004257615619</c:v>
                </c:pt>
                <c:pt idx="60" formatCode="General">
                  <c:v>305.382132734985</c:v>
                </c:pt>
                <c:pt idx="61" formatCode="General">
                  <c:v>323.511835745745</c:v>
                </c:pt>
                <c:pt idx="62" formatCode="General">
                  <c:v>337.868020948772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77288"/>
        <c:axId val="-2091233240"/>
      </c:lineChart>
      <c:catAx>
        <c:axId val="-207156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462024"/>
        <c:crosses val="autoZero"/>
        <c:auto val="1"/>
        <c:lblAlgn val="ctr"/>
        <c:lblOffset val="100"/>
        <c:noMultiLvlLbl val="0"/>
      </c:catAx>
      <c:valAx>
        <c:axId val="-207146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569368"/>
        <c:crosses val="autoZero"/>
        <c:crossBetween val="between"/>
      </c:valAx>
      <c:valAx>
        <c:axId val="-209123324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70577288"/>
        <c:crosses val="max"/>
        <c:crossBetween val="between"/>
      </c:valAx>
      <c:catAx>
        <c:axId val="-20705772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12332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GlobalModel!$K$2:$K$64</c:f>
              <c:numCache>
                <c:formatCode>General</c:formatCode>
                <c:ptCount val="63"/>
                <c:pt idx="0">
                  <c:v>76903.6787108253</c:v>
                </c:pt>
                <c:pt idx="1">
                  <c:v>76393.2325904402</c:v>
                </c:pt>
                <c:pt idx="2">
                  <c:v>80281.208580495</c:v>
                </c:pt>
                <c:pt idx="3">
                  <c:v>83492.04654181931</c:v>
                </c:pt>
                <c:pt idx="4">
                  <c:v>86892.1720523757</c:v>
                </c:pt>
                <c:pt idx="5">
                  <c:v>90069.6715839698</c:v>
                </c:pt>
                <c:pt idx="6">
                  <c:v>92914.2060488993</c:v>
                </c:pt>
                <c:pt idx="7">
                  <c:v>95872.83615376351</c:v>
                </c:pt>
                <c:pt idx="8">
                  <c:v>98153.5133340168</c:v>
                </c:pt>
                <c:pt idx="9">
                  <c:v>100177.007469175</c:v>
                </c:pt>
                <c:pt idx="10">
                  <c:v>102676.947702632</c:v>
                </c:pt>
                <c:pt idx="11">
                  <c:v>104055.747908242</c:v>
                </c:pt>
                <c:pt idx="12">
                  <c:v>104280.361377329</c:v>
                </c:pt>
                <c:pt idx="13">
                  <c:v>104408.868027351</c:v>
                </c:pt>
                <c:pt idx="14">
                  <c:v>104052.800659745</c:v>
                </c:pt>
                <c:pt idx="15">
                  <c:v>103662.128766054</c:v>
                </c:pt>
                <c:pt idx="16">
                  <c:v>103337.151556578</c:v>
                </c:pt>
                <c:pt idx="17">
                  <c:v>103287.480557122</c:v>
                </c:pt>
                <c:pt idx="18">
                  <c:v>103386.588920949</c:v>
                </c:pt>
                <c:pt idx="19">
                  <c:v>103615.750802626</c:v>
                </c:pt>
                <c:pt idx="20">
                  <c:v>103680.333109404</c:v>
                </c:pt>
                <c:pt idx="21">
                  <c:v>104181.877994173</c:v>
                </c:pt>
                <c:pt idx="22">
                  <c:v>104245.248673155</c:v>
                </c:pt>
                <c:pt idx="23">
                  <c:v>104311.252943277</c:v>
                </c:pt>
                <c:pt idx="24">
                  <c:v>104124.559829343</c:v>
                </c:pt>
                <c:pt idx="25">
                  <c:v>104187.57479274</c:v>
                </c:pt>
                <c:pt idx="26">
                  <c:v>104137.050178812</c:v>
                </c:pt>
                <c:pt idx="27">
                  <c:v>104317.885940838</c:v>
                </c:pt>
                <c:pt idx="28">
                  <c:v>104497.442805378</c:v>
                </c:pt>
                <c:pt idx="29">
                  <c:v>104862.321974539</c:v>
                </c:pt>
                <c:pt idx="30">
                  <c:v>105318.376478789</c:v>
                </c:pt>
                <c:pt idx="31">
                  <c:v>105895.254905772</c:v>
                </c:pt>
                <c:pt idx="32">
                  <c:v>106397.665916412</c:v>
                </c:pt>
                <c:pt idx="33">
                  <c:v>106397.874571245</c:v>
                </c:pt>
                <c:pt idx="34">
                  <c:v>106469.039843426</c:v>
                </c:pt>
                <c:pt idx="35">
                  <c:v>106416.394594406</c:v>
                </c:pt>
                <c:pt idx="36">
                  <c:v>106206.225325214</c:v>
                </c:pt>
                <c:pt idx="37">
                  <c:v>106161.199236855</c:v>
                </c:pt>
                <c:pt idx="38">
                  <c:v>105974.460490364</c:v>
                </c:pt>
                <c:pt idx="39">
                  <c:v>105916.527627621</c:v>
                </c:pt>
                <c:pt idx="40">
                  <c:v>105949.226211122</c:v>
                </c:pt>
                <c:pt idx="41">
                  <c:v>106041.449627742</c:v>
                </c:pt>
                <c:pt idx="42">
                  <c:v>106164.173991406</c:v>
                </c:pt>
                <c:pt idx="43">
                  <c:v>106157.267252599</c:v>
                </c:pt>
                <c:pt idx="44">
                  <c:v>106369.195386773</c:v>
                </c:pt>
                <c:pt idx="45">
                  <c:v>106414.354188028</c:v>
                </c:pt>
                <c:pt idx="46">
                  <c:v>107129.036224682</c:v>
                </c:pt>
                <c:pt idx="47">
                  <c:v>107596.314152704</c:v>
                </c:pt>
                <c:pt idx="48">
                  <c:v>107963.902699129</c:v>
                </c:pt>
                <c:pt idx="49">
                  <c:v>108223.169699477</c:v>
                </c:pt>
                <c:pt idx="50">
                  <c:v>108446.351196199</c:v>
                </c:pt>
                <c:pt idx="51">
                  <c:v>108368.410678709</c:v>
                </c:pt>
                <c:pt idx="52">
                  <c:v>108304.075338268</c:v>
                </c:pt>
                <c:pt idx="53">
                  <c:v>108242.99782681</c:v>
                </c:pt>
                <c:pt idx="54">
                  <c:v>108173.865413635</c:v>
                </c:pt>
                <c:pt idx="55">
                  <c:v>108140.637542787</c:v>
                </c:pt>
                <c:pt idx="56">
                  <c:v>108084.559651021</c:v>
                </c:pt>
                <c:pt idx="57">
                  <c:v>108067.156771619</c:v>
                </c:pt>
                <c:pt idx="58">
                  <c:v>108035.567071954</c:v>
                </c:pt>
                <c:pt idx="59">
                  <c:v>108014.106021669</c:v>
                </c:pt>
                <c:pt idx="60">
                  <c:v>108000.436456475</c:v>
                </c:pt>
                <c:pt idx="61">
                  <c:v>107981.75104794</c:v>
                </c:pt>
                <c:pt idx="62">
                  <c:v>107975.262127553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31400"/>
        <c:axId val="-2070842168"/>
      </c:lineChart>
      <c:lineChart>
        <c:grouping val="standard"/>
        <c:varyColors val="0"/>
        <c:ser>
          <c:idx val="1"/>
          <c:order val="1"/>
          <c:tx>
            <c:strRef>
              <c:f>GlobalModel!$N$1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GlobalModel!$N$2:$N$64</c:f>
              <c:numCache>
                <c:formatCode>0.00E+00</c:formatCode>
                <c:ptCount val="63"/>
                <c:pt idx="0">
                  <c:v>-5.95708370632053E-7</c:v>
                </c:pt>
                <c:pt idx="1">
                  <c:v>-5.40329370005218E-7</c:v>
                </c:pt>
                <c:pt idx="2">
                  <c:v>-3.75856647002601E-6</c:v>
                </c:pt>
                <c:pt idx="3">
                  <c:v>-1.83456591763768E-5</c:v>
                </c:pt>
                <c:pt idx="4">
                  <c:v>-0.000415238205231691</c:v>
                </c:pt>
                <c:pt idx="5">
                  <c:v>-0.0125696495836958</c:v>
                </c:pt>
                <c:pt idx="6" formatCode="General">
                  <c:v>-0.31140247229431</c:v>
                </c:pt>
                <c:pt idx="7" formatCode="General">
                  <c:v>-7.78963048161502</c:v>
                </c:pt>
                <c:pt idx="8" formatCode="General">
                  <c:v>-79.2820818872012</c:v>
                </c:pt>
                <c:pt idx="9" formatCode="General">
                  <c:v>-437.017420147809</c:v>
                </c:pt>
                <c:pt idx="10" formatCode="General">
                  <c:v>-4318.31529880574</c:v>
                </c:pt>
                <c:pt idx="11" formatCode="General">
                  <c:v>-11272.5549523632</c:v>
                </c:pt>
                <c:pt idx="12" formatCode="General">
                  <c:v>-13227.3547841219</c:v>
                </c:pt>
                <c:pt idx="13" formatCode="General">
                  <c:v>-13533.5253762635</c:v>
                </c:pt>
                <c:pt idx="14" formatCode="General">
                  <c:v>-12612.0471091494</c:v>
                </c:pt>
                <c:pt idx="15" formatCode="General">
                  <c:v>-11430.1689732638</c:v>
                </c:pt>
                <c:pt idx="16" formatCode="General">
                  <c:v>-10620.0314323383</c:v>
                </c:pt>
                <c:pt idx="17" formatCode="General">
                  <c:v>-10450.6155750305</c:v>
                </c:pt>
                <c:pt idx="18" formatCode="General">
                  <c:v>-10584.5478798169</c:v>
                </c:pt>
                <c:pt idx="19" formatCode="General">
                  <c:v>-10828.7705786042</c:v>
                </c:pt>
                <c:pt idx="20" formatCode="General">
                  <c:v>-10865.9089321368</c:v>
                </c:pt>
                <c:pt idx="21" formatCode="General">
                  <c:v>-11210.796483641</c:v>
                </c:pt>
                <c:pt idx="22" formatCode="General">
                  <c:v>-11238.8121278862</c:v>
                </c:pt>
                <c:pt idx="23" formatCode="General">
                  <c:v>-11293.356211789</c:v>
                </c:pt>
                <c:pt idx="24" formatCode="General">
                  <c:v>-11087.7303630516</c:v>
                </c:pt>
                <c:pt idx="25" formatCode="General">
                  <c:v>-11178.1789582208</c:v>
                </c:pt>
                <c:pt idx="26" formatCode="General">
                  <c:v>-11114.2583957798</c:v>
                </c:pt>
                <c:pt idx="27" formatCode="General">
                  <c:v>-11337.3114304644</c:v>
                </c:pt>
                <c:pt idx="28" formatCode="General">
                  <c:v>-11518.0416430934</c:v>
                </c:pt>
                <c:pt idx="29" formatCode="General">
                  <c:v>-11802.982103825</c:v>
                </c:pt>
                <c:pt idx="30" formatCode="General">
                  <c:v>-12086.8282628393</c:v>
                </c:pt>
                <c:pt idx="31" formatCode="General">
                  <c:v>-12428.6061322301</c:v>
                </c:pt>
                <c:pt idx="32" formatCode="General">
                  <c:v>-12679.6973823024</c:v>
                </c:pt>
                <c:pt idx="33" formatCode="General">
                  <c:v>-12685.7646733355</c:v>
                </c:pt>
                <c:pt idx="34" formatCode="General">
                  <c:v>-12765.0129376311</c:v>
                </c:pt>
                <c:pt idx="35" formatCode="General">
                  <c:v>-12715.8538963794</c:v>
                </c:pt>
                <c:pt idx="36" formatCode="General">
                  <c:v>-12522.7289640545</c:v>
                </c:pt>
                <c:pt idx="37" formatCode="General">
                  <c:v>-12475.7796915662</c:v>
                </c:pt>
                <c:pt idx="38" formatCode="General">
                  <c:v>-12345.6987395107</c:v>
                </c:pt>
                <c:pt idx="39" formatCode="General">
                  <c:v>-12307.1082102834</c:v>
                </c:pt>
                <c:pt idx="40" formatCode="General">
                  <c:v>-12323.088187662</c:v>
                </c:pt>
                <c:pt idx="41" formatCode="General">
                  <c:v>-12362.8159743797</c:v>
                </c:pt>
                <c:pt idx="42" formatCode="General">
                  <c:v>-12428.4176426332</c:v>
                </c:pt>
                <c:pt idx="43" formatCode="General">
                  <c:v>-12430.3066111565</c:v>
                </c:pt>
                <c:pt idx="44" formatCode="General">
                  <c:v>-12588.8846060973</c:v>
                </c:pt>
                <c:pt idx="45" formatCode="General">
                  <c:v>-12611.7035343339</c:v>
                </c:pt>
                <c:pt idx="46" formatCode="General">
                  <c:v>-13078.5525069767</c:v>
                </c:pt>
                <c:pt idx="47" formatCode="General">
                  <c:v>-13337.5794525363</c:v>
                </c:pt>
                <c:pt idx="48" formatCode="General">
                  <c:v>-13512.9240713577</c:v>
                </c:pt>
                <c:pt idx="49" formatCode="General">
                  <c:v>-13636.3460765809</c:v>
                </c:pt>
                <c:pt idx="50" formatCode="General">
                  <c:v>-13754.4860666799</c:v>
                </c:pt>
                <c:pt idx="51" formatCode="General">
                  <c:v>-13706.4812104967</c:v>
                </c:pt>
                <c:pt idx="52" formatCode="General">
                  <c:v>-13666.0045015041</c:v>
                </c:pt>
                <c:pt idx="53" formatCode="General">
                  <c:v>-13632.5395983429</c:v>
                </c:pt>
                <c:pt idx="54" formatCode="General">
                  <c:v>-13593.956613277</c:v>
                </c:pt>
                <c:pt idx="55" formatCode="General">
                  <c:v>-13578.9860220584</c:v>
                </c:pt>
                <c:pt idx="56" formatCode="General">
                  <c:v>-13552.9476124738</c:v>
                </c:pt>
                <c:pt idx="57" formatCode="General">
                  <c:v>-13545.2703916739</c:v>
                </c:pt>
                <c:pt idx="58" formatCode="General">
                  <c:v>-13527.7745098795</c:v>
                </c:pt>
                <c:pt idx="59" formatCode="General">
                  <c:v>-13516.4728170884</c:v>
                </c:pt>
                <c:pt idx="60" formatCode="General">
                  <c:v>-13508.5901534119</c:v>
                </c:pt>
                <c:pt idx="61" formatCode="General">
                  <c:v>-13498.4170712962</c:v>
                </c:pt>
                <c:pt idx="62" formatCode="General">
                  <c:v>-13494.8722904406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49032"/>
        <c:axId val="-2082801560"/>
      </c:lineChart>
      <c:catAx>
        <c:axId val="-206423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842168"/>
        <c:crosses val="autoZero"/>
        <c:auto val="1"/>
        <c:lblAlgn val="ctr"/>
        <c:lblOffset val="100"/>
        <c:noMultiLvlLbl val="0"/>
      </c:catAx>
      <c:valAx>
        <c:axId val="-207084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231400"/>
        <c:crosses val="autoZero"/>
        <c:crossBetween val="between"/>
      </c:valAx>
      <c:valAx>
        <c:axId val="-208280156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82949032"/>
        <c:crosses val="max"/>
        <c:crossBetween val="between"/>
      </c:valAx>
      <c:catAx>
        <c:axId val="-2082949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28015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0.0929979936270048</c:v>
                </c:pt>
                <c:pt idx="1">
                  <c:v>0.104043412779331</c:v>
                </c:pt>
                <c:pt idx="2">
                  <c:v>0.116562506603566</c:v>
                </c:pt>
                <c:pt idx="3">
                  <c:v>0.130843114292603</c:v>
                </c:pt>
                <c:pt idx="4">
                  <c:v>0.148381590425003</c:v>
                </c:pt>
                <c:pt idx="5">
                  <c:v>0.169037146415456</c:v>
                </c:pt>
                <c:pt idx="6">
                  <c:v>0.193933992681141</c:v>
                </c:pt>
                <c:pt idx="7">
                  <c:v>0.200180482137247</c:v>
                </c:pt>
                <c:pt idx="8">
                  <c:v>0.222574135013311</c:v>
                </c:pt>
                <c:pt idx="9">
                  <c:v>0.230369785554358</c:v>
                </c:pt>
                <c:pt idx="10">
                  <c:v>0.206790070607484</c:v>
                </c:pt>
                <c:pt idx="11">
                  <c:v>0.211987378763348</c:v>
                </c:pt>
                <c:pt idx="12">
                  <c:v>0.153288610610966</c:v>
                </c:pt>
                <c:pt idx="13">
                  <c:v>0.221456640245415</c:v>
                </c:pt>
                <c:pt idx="14">
                  <c:v>0.189075364891704</c:v>
                </c:pt>
                <c:pt idx="15">
                  <c:v>0.188795111310595</c:v>
                </c:pt>
                <c:pt idx="16">
                  <c:v>0.184684829862181</c:v>
                </c:pt>
                <c:pt idx="17">
                  <c:v>0.186154419516181</c:v>
                </c:pt>
                <c:pt idx="18">
                  <c:v>0.189014560948226</c:v>
                </c:pt>
                <c:pt idx="19">
                  <c:v>0.184313129097085</c:v>
                </c:pt>
                <c:pt idx="20">
                  <c:v>0.194602432923532</c:v>
                </c:pt>
                <c:pt idx="21">
                  <c:v>0.198429429742274</c:v>
                </c:pt>
                <c:pt idx="22">
                  <c:v>0.200678670156215</c:v>
                </c:pt>
                <c:pt idx="23">
                  <c:v>0.207471530543705</c:v>
                </c:pt>
                <c:pt idx="24">
                  <c:v>0.197902091049805</c:v>
                </c:pt>
                <c:pt idx="25">
                  <c:v>0.211898916465142</c:v>
                </c:pt>
                <c:pt idx="26">
                  <c:v>0.217681579650307</c:v>
                </c:pt>
                <c:pt idx="27">
                  <c:v>0.21651514830184</c:v>
                </c:pt>
                <c:pt idx="28">
                  <c:v>0.223495956969388</c:v>
                </c:pt>
                <c:pt idx="29">
                  <c:v>0.209853679734725</c:v>
                </c:pt>
                <c:pt idx="30">
                  <c:v>0.229112745618398</c:v>
                </c:pt>
                <c:pt idx="31">
                  <c:v>0.228511524797561</c:v>
                </c:pt>
                <c:pt idx="32">
                  <c:v>0.224225478473553</c:v>
                </c:pt>
                <c:pt idx="33">
                  <c:v>0.213991848280973</c:v>
                </c:pt>
                <c:pt idx="34">
                  <c:v>0.201324973627664</c:v>
                </c:pt>
                <c:pt idx="35">
                  <c:v>0.215829225775923</c:v>
                </c:pt>
                <c:pt idx="36">
                  <c:v>0.21324481806605</c:v>
                </c:pt>
                <c:pt idx="37">
                  <c:v>0.203297559578733</c:v>
                </c:pt>
                <c:pt idx="38">
                  <c:v>0.204194291833803</c:v>
                </c:pt>
                <c:pt idx="39">
                  <c:v>0.203397547370948</c:v>
                </c:pt>
                <c:pt idx="40">
                  <c:v>0.202242298897474</c:v>
                </c:pt>
                <c:pt idx="41">
                  <c:v>0.194543750849771</c:v>
                </c:pt>
                <c:pt idx="42">
                  <c:v>0.198221058587477</c:v>
                </c:pt>
                <c:pt idx="43">
                  <c:v>0.188764835881965</c:v>
                </c:pt>
                <c:pt idx="44">
                  <c:v>0.187004063350978</c:v>
                </c:pt>
                <c:pt idx="45">
                  <c:v>0.181579710061707</c:v>
                </c:pt>
                <c:pt idx="46">
                  <c:v>0.185407005159156</c:v>
                </c:pt>
                <c:pt idx="47">
                  <c:v>0.186265376045101</c:v>
                </c:pt>
                <c:pt idx="48">
                  <c:v>0.184986521127711</c:v>
                </c:pt>
                <c:pt idx="49">
                  <c:v>0.172989118900741</c:v>
                </c:pt>
                <c:pt idx="50">
                  <c:v>0.183042388171848</c:v>
                </c:pt>
                <c:pt idx="51">
                  <c:v>0.180206528748067</c:v>
                </c:pt>
                <c:pt idx="52">
                  <c:v>0.17905213853724</c:v>
                </c:pt>
                <c:pt idx="53">
                  <c:v>0.173743379685111</c:v>
                </c:pt>
                <c:pt idx="54">
                  <c:v>0.175129257884521</c:v>
                </c:pt>
                <c:pt idx="55">
                  <c:v>0.172486026737511</c:v>
                </c:pt>
                <c:pt idx="56">
                  <c:v>0.170823726160178</c:v>
                </c:pt>
                <c:pt idx="57">
                  <c:v>0.170238930908232</c:v>
                </c:pt>
                <c:pt idx="58">
                  <c:v>0.175093362511436</c:v>
                </c:pt>
                <c:pt idx="59">
                  <c:v>0.172987686990674</c:v>
                </c:pt>
                <c:pt idx="60">
                  <c:v>0.177296887908484</c:v>
                </c:pt>
                <c:pt idx="61">
                  <c:v>0.169686755111675</c:v>
                </c:pt>
                <c:pt idx="62">
                  <c:v>0.178802931155622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531912"/>
        <c:axId val="-2071528936"/>
      </c:lineChart>
      <c:lineChart>
        <c:grouping val="standard"/>
        <c:varyColors val="0"/>
        <c:ser>
          <c:idx val="1"/>
          <c:order val="1"/>
          <c:tx>
            <c:strRef>
              <c:f>GlobalModel!$F$1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GlobalModel!$F$2:$F$64</c:f>
              <c:numCache>
                <c:formatCode>General</c:formatCode>
                <c:ptCount val="63"/>
                <c:pt idx="0">
                  <c:v>3.44387119868437E6</c:v>
                </c:pt>
                <c:pt idx="1">
                  <c:v>1.71087082399553E6</c:v>
                </c:pt>
                <c:pt idx="2">
                  <c:v>1.12897035715204E6</c:v>
                </c:pt>
                <c:pt idx="3">
                  <c:v>845297.338458225</c:v>
                </c:pt>
                <c:pt idx="4">
                  <c:v>673466.880359959</c:v>
                </c:pt>
                <c:pt idx="5">
                  <c:v>559169.006873824</c:v>
                </c:pt>
                <c:pt idx="6">
                  <c:v>478691.466687771</c:v>
                </c:pt>
                <c:pt idx="7">
                  <c:v>417546.780413052</c:v>
                </c:pt>
                <c:pt idx="8">
                  <c:v>370542.108013874</c:v>
                </c:pt>
                <c:pt idx="9">
                  <c:v>332836.923420311</c:v>
                </c:pt>
                <c:pt idx="10">
                  <c:v>302883.912598556</c:v>
                </c:pt>
                <c:pt idx="11">
                  <c:v>278327.838180153</c:v>
                </c:pt>
                <c:pt idx="12">
                  <c:v>257562.798307368</c:v>
                </c:pt>
                <c:pt idx="13">
                  <c:v>240329.755522445</c:v>
                </c:pt>
                <c:pt idx="14">
                  <c:v>225147.45287627</c:v>
                </c:pt>
                <c:pt idx="15">
                  <c:v>211990.728440367</c:v>
                </c:pt>
                <c:pt idx="16">
                  <c:v>200460.073488277</c:v>
                </c:pt>
                <c:pt idx="17">
                  <c:v>190078.706136354</c:v>
                </c:pt>
                <c:pt idx="18">
                  <c:v>180835.45847081</c:v>
                </c:pt>
                <c:pt idx="19">
                  <c:v>172480.615874409</c:v>
                </c:pt>
                <c:pt idx="20">
                  <c:v>165091.502120326</c:v>
                </c:pt>
                <c:pt idx="21">
                  <c:v>158431.3648474</c:v>
                </c:pt>
                <c:pt idx="22">
                  <c:v>152457.992039605</c:v>
                </c:pt>
                <c:pt idx="23">
                  <c:v>147144.981621352</c:v>
                </c:pt>
                <c:pt idx="24">
                  <c:v>142187.048217275</c:v>
                </c:pt>
                <c:pt idx="25">
                  <c:v>137700.253637871</c:v>
                </c:pt>
                <c:pt idx="26">
                  <c:v>133586.347959505</c:v>
                </c:pt>
                <c:pt idx="27">
                  <c:v>129732.229991317</c:v>
                </c:pt>
                <c:pt idx="28">
                  <c:v>126190.289915503</c:v>
                </c:pt>
                <c:pt idx="29">
                  <c:v>122795.150368035</c:v>
                </c:pt>
                <c:pt idx="30">
                  <c:v>119682.017466359</c:v>
                </c:pt>
                <c:pt idx="31">
                  <c:v>116762.577820473</c:v>
                </c:pt>
                <c:pt idx="32">
                  <c:v>113992.368029258</c:v>
                </c:pt>
                <c:pt idx="33">
                  <c:v>111386.96468352</c:v>
                </c:pt>
                <c:pt idx="34">
                  <c:v>108868.066335875</c:v>
                </c:pt>
                <c:pt idx="35">
                  <c:v>106519.932554978</c:v>
                </c:pt>
                <c:pt idx="36">
                  <c:v>104264.87932751</c:v>
                </c:pt>
                <c:pt idx="37">
                  <c:v>102097.781729366</c:v>
                </c:pt>
                <c:pt idx="38">
                  <c:v>100052.984617732</c:v>
                </c:pt>
                <c:pt idx="39">
                  <c:v>98091.0831325865</c:v>
                </c:pt>
                <c:pt idx="40">
                  <c:v>96207.2610221368</c:v>
                </c:pt>
                <c:pt idx="41">
                  <c:v>94382.25834402929</c:v>
                </c:pt>
                <c:pt idx="42">
                  <c:v>92658.36324286769</c:v>
                </c:pt>
                <c:pt idx="43">
                  <c:v>90957.3015895415</c:v>
                </c:pt>
                <c:pt idx="44">
                  <c:v>89333.0183353602</c:v>
                </c:pt>
                <c:pt idx="45">
                  <c:v>87753.4864649081</c:v>
                </c:pt>
                <c:pt idx="46">
                  <c:v>86224.9443917038</c:v>
                </c:pt>
                <c:pt idx="47">
                  <c:v>84756.1098733459</c:v>
                </c:pt>
                <c:pt idx="48">
                  <c:v>83342.9733282793</c:v>
                </c:pt>
                <c:pt idx="49">
                  <c:v>81969.0672857765</c:v>
                </c:pt>
                <c:pt idx="50">
                  <c:v>80682.3278920509</c:v>
                </c:pt>
                <c:pt idx="51">
                  <c:v>79435.1194039264</c:v>
                </c:pt>
                <c:pt idx="52">
                  <c:v>78239.1478234838</c:v>
                </c:pt>
                <c:pt idx="53">
                  <c:v>77080.6923299496</c:v>
                </c:pt>
                <c:pt idx="54">
                  <c:v>75979.3058209904</c:v>
                </c:pt>
                <c:pt idx="55">
                  <c:v>74912.0637291868</c:v>
                </c:pt>
                <c:pt idx="56">
                  <c:v>73885.3327315975</c:v>
                </c:pt>
                <c:pt idx="57">
                  <c:v>72890.54393766981</c:v>
                </c:pt>
                <c:pt idx="58">
                  <c:v>71952.1356659932</c:v>
                </c:pt>
                <c:pt idx="59">
                  <c:v>71037.7154471141</c:v>
                </c:pt>
                <c:pt idx="60">
                  <c:v>70170.5291063674</c:v>
                </c:pt>
                <c:pt idx="61">
                  <c:v>69307.1955189494</c:v>
                </c:pt>
                <c:pt idx="62">
                  <c:v>68501.716497908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002920"/>
        <c:axId val="-2086581400"/>
      </c:lineChart>
      <c:catAx>
        <c:axId val="-207153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528936"/>
        <c:crosses val="autoZero"/>
        <c:auto val="1"/>
        <c:lblAlgn val="ctr"/>
        <c:lblOffset val="100"/>
        <c:noMultiLvlLbl val="0"/>
      </c:catAx>
      <c:valAx>
        <c:axId val="-207152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531912"/>
        <c:crosses val="autoZero"/>
        <c:crossBetween val="between"/>
      </c:valAx>
      <c:valAx>
        <c:axId val="-2086581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8002920"/>
        <c:crosses val="max"/>
        <c:crossBetween val="between"/>
      </c:valAx>
      <c:catAx>
        <c:axId val="-20780029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65814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'Var04-Local'!$B$2:$B$64</c:f>
              <c:numCache>
                <c:formatCode>General</c:formatCode>
                <c:ptCount val="63"/>
                <c:pt idx="0">
                  <c:v>0.00517941820350119</c:v>
                </c:pt>
                <c:pt idx="1">
                  <c:v>-0.0304927545639248</c:v>
                </c:pt>
                <c:pt idx="2">
                  <c:v>0.013228771644435</c:v>
                </c:pt>
                <c:pt idx="3">
                  <c:v>0.427624650403616</c:v>
                </c:pt>
                <c:pt idx="4">
                  <c:v>31.6109347654224</c:v>
                </c:pt>
                <c:pt idx="5">
                  <c:v>47.4899323262163</c:v>
                </c:pt>
                <c:pt idx="6">
                  <c:v>55.1324414725311</c:v>
                </c:pt>
                <c:pt idx="7">
                  <c:v>43.9403789530618</c:v>
                </c:pt>
                <c:pt idx="8">
                  <c:v>40.5050922928689</c:v>
                </c:pt>
                <c:pt idx="9">
                  <c:v>33.1470577689278</c:v>
                </c:pt>
                <c:pt idx="10">
                  <c:v>42.9328331671719</c:v>
                </c:pt>
                <c:pt idx="11">
                  <c:v>39.7795638190232</c:v>
                </c:pt>
                <c:pt idx="12">
                  <c:v>49.4952831395358</c:v>
                </c:pt>
                <c:pt idx="13">
                  <c:v>61.6993411503607</c:v>
                </c:pt>
                <c:pt idx="14">
                  <c:v>86.4803101842613</c:v>
                </c:pt>
                <c:pt idx="15">
                  <c:v>100.052181133379</c:v>
                </c:pt>
                <c:pt idx="16">
                  <c:v>114.404413178174</c:v>
                </c:pt>
                <c:pt idx="17">
                  <c:v>95.4454907845539</c:v>
                </c:pt>
                <c:pt idx="18">
                  <c:v>86.76833910500901</c:v>
                </c:pt>
                <c:pt idx="19">
                  <c:v>74.9041456493911</c:v>
                </c:pt>
                <c:pt idx="20">
                  <c:v>55.3548109765684</c:v>
                </c:pt>
                <c:pt idx="21">
                  <c:v>44.7132588650362</c:v>
                </c:pt>
                <c:pt idx="22">
                  <c:v>34.505144000676</c:v>
                </c:pt>
                <c:pt idx="23">
                  <c:v>41.7066067025533</c:v>
                </c:pt>
                <c:pt idx="24">
                  <c:v>61.8284150061916</c:v>
                </c:pt>
                <c:pt idx="25">
                  <c:v>76.9546873742006</c:v>
                </c:pt>
                <c:pt idx="26">
                  <c:v>84.6454154331315</c:v>
                </c:pt>
                <c:pt idx="27">
                  <c:v>74.8250220263949</c:v>
                </c:pt>
                <c:pt idx="28">
                  <c:v>65.7879649947338</c:v>
                </c:pt>
                <c:pt idx="29">
                  <c:v>45.8152753289171</c:v>
                </c:pt>
                <c:pt idx="30">
                  <c:v>19.4454033038496</c:v>
                </c:pt>
                <c:pt idx="31">
                  <c:v>14.1734240073316</c:v>
                </c:pt>
                <c:pt idx="32">
                  <c:v>2.63047897039863</c:v>
                </c:pt>
                <c:pt idx="33">
                  <c:v>26.4735029786214</c:v>
                </c:pt>
                <c:pt idx="34">
                  <c:v>54.1344352971537</c:v>
                </c:pt>
                <c:pt idx="35">
                  <c:v>64.1098620150436</c:v>
                </c:pt>
                <c:pt idx="36">
                  <c:v>77.4574264114796</c:v>
                </c:pt>
                <c:pt idx="37">
                  <c:v>51.5082432269676</c:v>
                </c:pt>
                <c:pt idx="38">
                  <c:v>49.0186553204601</c:v>
                </c:pt>
                <c:pt idx="39">
                  <c:v>21.9823992532797</c:v>
                </c:pt>
                <c:pt idx="40">
                  <c:v>16.1802292373545</c:v>
                </c:pt>
                <c:pt idx="41">
                  <c:v>11.1059570631727</c:v>
                </c:pt>
                <c:pt idx="42">
                  <c:v>23.8828155098944</c:v>
                </c:pt>
                <c:pt idx="43">
                  <c:v>64.361878216816</c:v>
                </c:pt>
                <c:pt idx="44">
                  <c:v>71.3287609109763</c:v>
                </c:pt>
                <c:pt idx="45">
                  <c:v>58.7728244534096</c:v>
                </c:pt>
                <c:pt idx="46">
                  <c:v>52.0389756758659</c:v>
                </c:pt>
                <c:pt idx="47">
                  <c:v>16.353862501129</c:v>
                </c:pt>
                <c:pt idx="48">
                  <c:v>5.13224806319698</c:v>
                </c:pt>
                <c:pt idx="49">
                  <c:v>9.54808502892772</c:v>
                </c:pt>
                <c:pt idx="50">
                  <c:v>8.75952772882841</c:v>
                </c:pt>
                <c:pt idx="51">
                  <c:v>53.4978214083903</c:v>
                </c:pt>
                <c:pt idx="52">
                  <c:v>57.4889460005157</c:v>
                </c:pt>
                <c:pt idx="53">
                  <c:v>37.9394884137671</c:v>
                </c:pt>
                <c:pt idx="54">
                  <c:v>19.8007598201699</c:v>
                </c:pt>
                <c:pt idx="55">
                  <c:v>-12.2765888661523</c:v>
                </c:pt>
                <c:pt idx="56">
                  <c:v>-33.9449007903552</c:v>
                </c:pt>
                <c:pt idx="57">
                  <c:v>-45.2483737529089</c:v>
                </c:pt>
                <c:pt idx="58">
                  <c:v>-32.0755281602732</c:v>
                </c:pt>
                <c:pt idx="59">
                  <c:v>0.92195577468258</c:v>
                </c:pt>
                <c:pt idx="60">
                  <c:v>4.95914227780104</c:v>
                </c:pt>
                <c:pt idx="61">
                  <c:v>-11.0873105477135</c:v>
                </c:pt>
                <c:pt idx="62">
                  <c:v>-44.2734737138327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08152"/>
        <c:axId val="-2083794952"/>
      </c:lineChart>
      <c:catAx>
        <c:axId val="212560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94952"/>
        <c:crosses val="autoZero"/>
        <c:auto val="1"/>
        <c:lblAlgn val="ctr"/>
        <c:lblOffset val="100"/>
        <c:noMultiLvlLbl val="0"/>
      </c:catAx>
      <c:valAx>
        <c:axId val="-208379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0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3.08597266848759E6</c:v>
                </c:pt>
                <c:pt idx="1">
                  <c:v>2.82163469823957E6</c:v>
                </c:pt>
                <c:pt idx="2">
                  <c:v>2.5691679146431E6</c:v>
                </c:pt>
                <c:pt idx="3">
                  <c:v>2.33758026510229E6</c:v>
                </c:pt>
                <c:pt idx="4">
                  <c:v>2.11797975767755E6</c:v>
                </c:pt>
                <c:pt idx="5">
                  <c:v>1.91227642112957E6</c:v>
                </c:pt>
                <c:pt idx="6">
                  <c:v>1.72224458686949E6</c:v>
                </c:pt>
                <c:pt idx="7">
                  <c:v>1.5582987644831E6</c:v>
                </c:pt>
                <c:pt idx="8">
                  <c:v>1.41074057362705E6</c:v>
                </c:pt>
                <c:pt idx="9">
                  <c:v>1.28142957115029E6</c:v>
                </c:pt>
                <c:pt idx="10">
                  <c:v>1.05628000106502E6</c:v>
                </c:pt>
                <c:pt idx="11">
                  <c:v>505174.895837604</c:v>
                </c:pt>
                <c:pt idx="12">
                  <c:v>212841.923728348</c:v>
                </c:pt>
                <c:pt idx="13">
                  <c:v>129498.229900578</c:v>
                </c:pt>
                <c:pt idx="14">
                  <c:v>78193.23599509289</c:v>
                </c:pt>
                <c:pt idx="15">
                  <c:v>48824.8667180785</c:v>
                </c:pt>
                <c:pt idx="16">
                  <c:v>31988.6401126013</c:v>
                </c:pt>
                <c:pt idx="17">
                  <c:v>24395.5592064732</c:v>
                </c:pt>
                <c:pt idx="18">
                  <c:v>20416.7629282137</c:v>
                </c:pt>
                <c:pt idx="19">
                  <c:v>18283.8223700995</c:v>
                </c:pt>
                <c:pt idx="20">
                  <c:v>17361.9833018645</c:v>
                </c:pt>
                <c:pt idx="21">
                  <c:v>16662.835969758</c:v>
                </c:pt>
                <c:pt idx="22">
                  <c:v>16244.2344117489</c:v>
                </c:pt>
                <c:pt idx="23">
                  <c:v>15351.3415327368</c:v>
                </c:pt>
                <c:pt idx="24">
                  <c:v>13854.1992996561</c:v>
                </c:pt>
                <c:pt idx="25">
                  <c:v>12158.4114830341</c:v>
                </c:pt>
                <c:pt idx="26">
                  <c:v>10534.8407803734</c:v>
                </c:pt>
                <c:pt idx="27">
                  <c:v>9304.06368607296</c:v>
                </c:pt>
                <c:pt idx="28">
                  <c:v>8503.49131011127</c:v>
                </c:pt>
                <c:pt idx="29">
                  <c:v>8030.25427922615</c:v>
                </c:pt>
                <c:pt idx="30">
                  <c:v>7752.42454924344</c:v>
                </c:pt>
                <c:pt idx="31">
                  <c:v>7513.26018250482</c:v>
                </c:pt>
                <c:pt idx="32">
                  <c:v>7344.55841109069</c:v>
                </c:pt>
                <c:pt idx="33">
                  <c:v>6963.46042345926</c:v>
                </c:pt>
                <c:pt idx="34">
                  <c:v>6438.50345969631</c:v>
                </c:pt>
                <c:pt idx="35">
                  <c:v>5946.03350454921</c:v>
                </c:pt>
                <c:pt idx="36">
                  <c:v>5463.23149969716</c:v>
                </c:pt>
                <c:pt idx="37">
                  <c:v>5197.40096286879</c:v>
                </c:pt>
                <c:pt idx="38">
                  <c:v>4932.87907755852</c:v>
                </c:pt>
                <c:pt idx="39">
                  <c:v>4771.34197844511</c:v>
                </c:pt>
                <c:pt idx="40">
                  <c:v>4613.64132321136</c:v>
                </c:pt>
                <c:pt idx="41">
                  <c:v>4495.75736728688</c:v>
                </c:pt>
                <c:pt idx="42">
                  <c:v>4348.83938376687</c:v>
                </c:pt>
                <c:pt idx="43">
                  <c:v>4113.39968217185</c:v>
                </c:pt>
                <c:pt idx="44">
                  <c:v>3852.61223129351</c:v>
                </c:pt>
                <c:pt idx="45">
                  <c:v>3648.30090394462</c:v>
                </c:pt>
                <c:pt idx="46">
                  <c:v>3439.1451762211</c:v>
                </c:pt>
                <c:pt idx="47">
                  <c:v>3298.25387440655</c:v>
                </c:pt>
                <c:pt idx="48">
                  <c:v>3199.87327778125</c:v>
                </c:pt>
                <c:pt idx="49">
                  <c:v>3106.175318029</c:v>
                </c:pt>
                <c:pt idx="50">
                  <c:v>3000.33882752289</c:v>
                </c:pt>
                <c:pt idx="51">
                  <c:v>2868.18713568006</c:v>
                </c:pt>
                <c:pt idx="52">
                  <c:v>2742.91307918322</c:v>
                </c:pt>
                <c:pt idx="53">
                  <c:v>2654.96923196836</c:v>
                </c:pt>
                <c:pt idx="54">
                  <c:v>2569.60950630274</c:v>
                </c:pt>
                <c:pt idx="55">
                  <c:v>2518.10980307078</c:v>
                </c:pt>
                <c:pt idx="56">
                  <c:v>2464.55609119086</c:v>
                </c:pt>
                <c:pt idx="57">
                  <c:v>2420.10976074015</c:v>
                </c:pt>
                <c:pt idx="58">
                  <c:v>2351.77341918999</c:v>
                </c:pt>
                <c:pt idx="59">
                  <c:v>2294.59979936997</c:v>
                </c:pt>
                <c:pt idx="60">
                  <c:v>2230.55860710411</c:v>
                </c:pt>
                <c:pt idx="61">
                  <c:v>2175.52952996939</c:v>
                </c:pt>
                <c:pt idx="62">
                  <c:v>2127.92108051399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30776"/>
        <c:axId val="-2070619896"/>
      </c:lineChart>
      <c:catAx>
        <c:axId val="-207213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619896"/>
        <c:crosses val="autoZero"/>
        <c:auto val="1"/>
        <c:lblAlgn val="ctr"/>
        <c:lblOffset val="100"/>
        <c:noMultiLvlLbl val="0"/>
      </c:catAx>
      <c:valAx>
        <c:axId val="-207061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13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Sheet1!$A$2:$A$64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-2.06783375313517E-11</c:v>
                </c:pt>
                <c:pt idx="2">
                  <c:v>-9.0089857021641E-10</c:v>
                </c:pt>
                <c:pt idx="3">
                  <c:v>-7.24321441563401E-9</c:v>
                </c:pt>
                <c:pt idx="4">
                  <c:v>-3.47153442724642E-7</c:v>
                </c:pt>
                <c:pt idx="5">
                  <c:v>-6.94650274801226E-6</c:v>
                </c:pt>
                <c:pt idx="6">
                  <c:v>-0.000211564715549243</c:v>
                </c:pt>
                <c:pt idx="7">
                  <c:v>-0.00383923688610785</c:v>
                </c:pt>
                <c:pt idx="8">
                  <c:v>-0.0285516491212568</c:v>
                </c:pt>
                <c:pt idx="9">
                  <c:v>-0.114954207598857</c:v>
                </c:pt>
                <c:pt idx="10" formatCode="General">
                  <c:v>-1.59647032774058</c:v>
                </c:pt>
                <c:pt idx="11" formatCode="General">
                  <c:v>-1.98390686994989</c:v>
                </c:pt>
                <c:pt idx="12" formatCode="General">
                  <c:v>-3.55674820873798</c:v>
                </c:pt>
                <c:pt idx="13" formatCode="General">
                  <c:v>-3.11402350528133</c:v>
                </c:pt>
                <c:pt idx="14" formatCode="General">
                  <c:v>-4.73944763836866</c:v>
                </c:pt>
                <c:pt idx="15" formatCode="General">
                  <c:v>-5.50219735680749</c:v>
                </c:pt>
                <c:pt idx="16" formatCode="General">
                  <c:v>-6.61639350000385</c:v>
                </c:pt>
                <c:pt idx="17" formatCode="General">
                  <c:v>-5.747633598937</c:v>
                </c:pt>
                <c:pt idx="18" formatCode="General">
                  <c:v>-5.35845395680549</c:v>
                </c:pt>
                <c:pt idx="19" formatCode="General">
                  <c:v>-4.44924474391791</c:v>
                </c:pt>
                <c:pt idx="20" formatCode="General">
                  <c:v>-3.15540313322541</c:v>
                </c:pt>
                <c:pt idx="21" formatCode="General">
                  <c:v>-3.03560206880492</c:v>
                </c:pt>
                <c:pt idx="22" formatCode="General">
                  <c:v>-2.36771648372216</c:v>
                </c:pt>
                <c:pt idx="23" formatCode="General">
                  <c:v>-4.05317872799222</c:v>
                </c:pt>
                <c:pt idx="24" formatCode="General">
                  <c:v>-5.65357172484831</c:v>
                </c:pt>
                <c:pt idx="25" formatCode="General">
                  <c:v>-6.78524436807369</c:v>
                </c:pt>
                <c:pt idx="26" formatCode="General">
                  <c:v>-7.65511707742294</c:v>
                </c:pt>
                <c:pt idx="27" formatCode="General">
                  <c:v>-7.46926368317513</c:v>
                </c:pt>
                <c:pt idx="28" formatCode="General">
                  <c:v>-6.72205855926179</c:v>
                </c:pt>
                <c:pt idx="29" formatCode="General">
                  <c:v>-5.45776832931399</c:v>
                </c:pt>
                <c:pt idx="30" formatCode="General">
                  <c:v>-4.46161004394192</c:v>
                </c:pt>
                <c:pt idx="31" formatCode="General">
                  <c:v>-4.40223584203894</c:v>
                </c:pt>
                <c:pt idx="32" formatCode="General">
                  <c:v>-3.74295246833319</c:v>
                </c:pt>
                <c:pt idx="33" formatCode="General">
                  <c:v>-6.21014931139399</c:v>
                </c:pt>
                <c:pt idx="34" formatCode="General">
                  <c:v>-7.64452111058037</c:v>
                </c:pt>
                <c:pt idx="35" formatCode="General">
                  <c:v>-7.99578290855284</c:v>
                </c:pt>
                <c:pt idx="36" formatCode="General">
                  <c:v>-8.61053275226679</c:v>
                </c:pt>
                <c:pt idx="37" formatCode="General">
                  <c:v>-6.57544867701211</c:v>
                </c:pt>
                <c:pt idx="38" formatCode="General">
                  <c:v>-7.21691433159812</c:v>
                </c:pt>
                <c:pt idx="39" formatCode="General">
                  <c:v>-5.72578535376364</c:v>
                </c:pt>
                <c:pt idx="40" formatCode="General">
                  <c:v>-5.99323704741253</c:v>
                </c:pt>
                <c:pt idx="41" formatCode="General">
                  <c:v>-5.24485486114875</c:v>
                </c:pt>
                <c:pt idx="42" formatCode="General">
                  <c:v>-6.22421224440931</c:v>
                </c:pt>
                <c:pt idx="43" formatCode="General">
                  <c:v>-8.21247587052043</c:v>
                </c:pt>
                <c:pt idx="44" formatCode="General">
                  <c:v>-9.150091741271339</c:v>
                </c:pt>
                <c:pt idx="45" formatCode="General">
                  <c:v>-8.4166294359958</c:v>
                </c:pt>
                <c:pt idx="46" formatCode="General">
                  <c:v>-9.139724900629551</c:v>
                </c:pt>
                <c:pt idx="47" formatCode="General">
                  <c:v>-7.72603666692622</c:v>
                </c:pt>
                <c:pt idx="48" formatCode="General">
                  <c:v>-6.7366718508596</c:v>
                </c:pt>
                <c:pt idx="49" formatCode="General">
                  <c:v>-6.84228425610238</c:v>
                </c:pt>
                <c:pt idx="50" formatCode="General">
                  <c:v>-7.68544396514039</c:v>
                </c:pt>
                <c:pt idx="51" formatCode="General">
                  <c:v>-8.96460957616707</c:v>
                </c:pt>
                <c:pt idx="52" formatCode="General">
                  <c:v>-9.09698304562197</c:v>
                </c:pt>
                <c:pt idx="53" formatCode="General">
                  <c:v>-7.82808318947333</c:v>
                </c:pt>
                <c:pt idx="54" formatCode="General">
                  <c:v>-8.16831427025258</c:v>
                </c:pt>
                <c:pt idx="55" formatCode="General">
                  <c:v>-6.37756764041921</c:v>
                </c:pt>
                <c:pt idx="56" formatCode="General">
                  <c:v>-6.83824508731286</c:v>
                </c:pt>
                <c:pt idx="57" formatCode="General">
                  <c:v>-6.30082133907274</c:v>
                </c:pt>
                <c:pt idx="58" formatCode="General">
                  <c:v>-8.30714321121571</c:v>
                </c:pt>
                <c:pt idx="59" formatCode="General">
                  <c:v>-7.644913553730999</c:v>
                </c:pt>
                <c:pt idx="60" formatCode="General">
                  <c:v>-8.521053100470651</c:v>
                </c:pt>
                <c:pt idx="61" formatCode="General">
                  <c:v>-7.94755371390641</c:v>
                </c:pt>
                <c:pt idx="62" formatCode="General">
                  <c:v>-7.7638403473231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50152"/>
        <c:axId val="-20604204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Sheet1!$C$2:$C$64</c:f>
              <c:numCache>
                <c:formatCode>0.00E+00</c:formatCode>
                <c:ptCount val="63"/>
                <c:pt idx="0">
                  <c:v>-4.81481851818954E-7</c:v>
                </c:pt>
                <c:pt idx="1">
                  <c:v>-4.44402391957009E-7</c:v>
                </c:pt>
                <c:pt idx="2">
                  <c:v>-6.00825010116342E-7</c:v>
                </c:pt>
                <c:pt idx="3">
                  <c:v>-2.07797711636009E-6</c:v>
                </c:pt>
                <c:pt idx="4">
                  <c:v>-5.40050720413105E-5</c:v>
                </c:pt>
                <c:pt idx="5">
                  <c:v>-0.000941615265279213</c:v>
                </c:pt>
                <c:pt idx="6" formatCode="General">
                  <c:v>-0.0352286284553057</c:v>
                </c:pt>
                <c:pt idx="7" formatCode="General">
                  <c:v>-0.678619125571386</c:v>
                </c:pt>
                <c:pt idx="8" formatCode="General">
                  <c:v>-6.52643139808101</c:v>
                </c:pt>
                <c:pt idx="9" formatCode="General">
                  <c:v>-49.3885913999539</c:v>
                </c:pt>
                <c:pt idx="10" formatCode="General">
                  <c:v>-323.583704432606</c:v>
                </c:pt>
                <c:pt idx="11" formatCode="General">
                  <c:v>-448.473291582517</c:v>
                </c:pt>
                <c:pt idx="12" formatCode="General">
                  <c:v>-557.910838323709</c:v>
                </c:pt>
                <c:pt idx="13" formatCode="General">
                  <c:v>-637.364962528996</c:v>
                </c:pt>
                <c:pt idx="14" formatCode="General">
                  <c:v>-609.861013054912</c:v>
                </c:pt>
                <c:pt idx="15" formatCode="General">
                  <c:v>-556.19348012337</c:v>
                </c:pt>
                <c:pt idx="16" formatCode="General">
                  <c:v>-509.773441642356</c:v>
                </c:pt>
                <c:pt idx="17" formatCode="General">
                  <c:v>-458.782206760414</c:v>
                </c:pt>
                <c:pt idx="18" formatCode="General">
                  <c:v>-432.576679454559</c:v>
                </c:pt>
                <c:pt idx="19" formatCode="General">
                  <c:v>-447.599629970131</c:v>
                </c:pt>
                <c:pt idx="20" formatCode="General">
                  <c:v>-462.22325224011</c:v>
                </c:pt>
                <c:pt idx="21" formatCode="General">
                  <c:v>-466.526022940272</c:v>
                </c:pt>
                <c:pt idx="22" formatCode="General">
                  <c:v>-487.046429904871</c:v>
                </c:pt>
                <c:pt idx="23" formatCode="General">
                  <c:v>-499.467511803029</c:v>
                </c:pt>
                <c:pt idx="24" formatCode="General">
                  <c:v>-499.357387873197</c:v>
                </c:pt>
                <c:pt idx="25" formatCode="General">
                  <c:v>-486.972281190545</c:v>
                </c:pt>
                <c:pt idx="26" formatCode="General">
                  <c:v>-468.410479134925</c:v>
                </c:pt>
                <c:pt idx="27" formatCode="General">
                  <c:v>-433.192534975492</c:v>
                </c:pt>
                <c:pt idx="28" formatCode="General">
                  <c:v>-420.149131621141</c:v>
                </c:pt>
                <c:pt idx="29" formatCode="General">
                  <c:v>-406.638227159737</c:v>
                </c:pt>
                <c:pt idx="30" formatCode="General">
                  <c:v>-400.845718851499</c:v>
                </c:pt>
                <c:pt idx="31" formatCode="General">
                  <c:v>-392.255323907421</c:v>
                </c:pt>
                <c:pt idx="32" formatCode="General">
                  <c:v>-377.434104429132</c:v>
                </c:pt>
                <c:pt idx="33" formatCode="General">
                  <c:v>-357.072914495079</c:v>
                </c:pt>
                <c:pt idx="34" formatCode="General">
                  <c:v>-321.097415138039</c:v>
                </c:pt>
                <c:pt idx="35" formatCode="General">
                  <c:v>-289.391462461106</c:v>
                </c:pt>
                <c:pt idx="36" formatCode="General">
                  <c:v>-268.131248920051</c:v>
                </c:pt>
                <c:pt idx="37" formatCode="General">
                  <c:v>-249.144085345355</c:v>
                </c:pt>
                <c:pt idx="38" formatCode="General">
                  <c:v>-230.837350694948</c:v>
                </c:pt>
                <c:pt idx="39" formatCode="General">
                  <c:v>-212.196498267673</c:v>
                </c:pt>
                <c:pt idx="40" formatCode="General">
                  <c:v>-191.222255189712</c:v>
                </c:pt>
                <c:pt idx="41" formatCode="General">
                  <c:v>-171.557089771215</c:v>
                </c:pt>
                <c:pt idx="42" formatCode="General">
                  <c:v>-149.925816330389</c:v>
                </c:pt>
                <c:pt idx="43" formatCode="General">
                  <c:v>-117.574195544282</c:v>
                </c:pt>
                <c:pt idx="44" formatCode="General">
                  <c:v>-85.1862886255506</c:v>
                </c:pt>
                <c:pt idx="45" formatCode="General">
                  <c:v>-53.8514826006236</c:v>
                </c:pt>
                <c:pt idx="46" formatCode="General">
                  <c:v>-18.9491972108061</c:v>
                </c:pt>
                <c:pt idx="47" formatCode="General">
                  <c:v>12.6037892964585</c:v>
                </c:pt>
                <c:pt idx="48" formatCode="General">
                  <c:v>37.5839482164014</c:v>
                </c:pt>
                <c:pt idx="49" formatCode="General">
                  <c:v>64.25354571391451</c:v>
                </c:pt>
                <c:pt idx="50" formatCode="General">
                  <c:v>87.2957097202424</c:v>
                </c:pt>
                <c:pt idx="51" formatCode="General">
                  <c:v>114.210110636131</c:v>
                </c:pt>
                <c:pt idx="52" formatCode="General">
                  <c:v>140.254623049942</c:v>
                </c:pt>
                <c:pt idx="53" formatCode="General">
                  <c:v>162.281280537752</c:v>
                </c:pt>
                <c:pt idx="54" formatCode="General">
                  <c:v>185.536283678609</c:v>
                </c:pt>
                <c:pt idx="55" formatCode="General">
                  <c:v>208.043861908208</c:v>
                </c:pt>
                <c:pt idx="56" formatCode="General">
                  <c:v>229.431776602149</c:v>
                </c:pt>
                <c:pt idx="57" formatCode="General">
                  <c:v>250.747224347201</c:v>
                </c:pt>
                <c:pt idx="58" formatCode="General">
                  <c:v>271.452023148384</c:v>
                </c:pt>
                <c:pt idx="59" formatCode="General">
                  <c:v>289.004257615619</c:v>
                </c:pt>
                <c:pt idx="60" formatCode="General">
                  <c:v>305.382132734985</c:v>
                </c:pt>
                <c:pt idx="61" formatCode="General">
                  <c:v>323.511835745745</c:v>
                </c:pt>
                <c:pt idx="62" formatCode="General">
                  <c:v>337.868020948772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261656"/>
        <c:axId val="-2064952456"/>
      </c:lineChart>
      <c:catAx>
        <c:axId val="-206685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420440"/>
        <c:crosses val="autoZero"/>
        <c:auto val="1"/>
        <c:lblAlgn val="ctr"/>
        <c:lblOffset val="100"/>
        <c:noMultiLvlLbl val="0"/>
      </c:catAx>
      <c:valAx>
        <c:axId val="-20604204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66850152"/>
        <c:crosses val="autoZero"/>
        <c:crossBetween val="between"/>
      </c:valAx>
      <c:valAx>
        <c:axId val="-206495245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58261656"/>
        <c:crosses val="max"/>
        <c:crossBetween val="between"/>
      </c:valAx>
      <c:catAx>
        <c:axId val="-20582616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495245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HiddenRateOfChange</c:v>
                </c:pt>
              </c:strCache>
            </c:strRef>
          </c:tx>
          <c:marker>
            <c:symbol val="none"/>
          </c:marker>
          <c:val>
            <c:numRef>
              <c:f>Sheet1!$B$2:$B$64</c:f>
              <c:numCache>
                <c:formatCode>0.00E+00</c:formatCode>
                <c:ptCount val="63"/>
                <c:pt idx="1">
                  <c:v>-200.0270027339812</c:v>
                </c:pt>
                <c:pt idx="2">
                  <c:v>-191.0248022243147</c:v>
                </c:pt>
                <c:pt idx="3">
                  <c:v>-155.7521575753366</c:v>
                </c:pt>
                <c:pt idx="4">
                  <c:v>-191.8247373165633</c:v>
                </c:pt>
                <c:pt idx="5">
                  <c:v>-180.9613486763725</c:v>
                </c:pt>
                <c:pt idx="6">
                  <c:v>-187.2839430357072</c:v>
                </c:pt>
                <c:pt idx="7">
                  <c:v>-179.1088543598189</c:v>
                </c:pt>
                <c:pt idx="8">
                  <c:v>-152.5886771330067</c:v>
                </c:pt>
                <c:pt idx="9">
                  <c:v>-120.4167696738889</c:v>
                </c:pt>
                <c:pt idx="10">
                  <c:v>-173.1325091524278</c:v>
                </c:pt>
                <c:pt idx="11">
                  <c:v>-21.64221928679619</c:v>
                </c:pt>
                <c:pt idx="12">
                  <c:v>-56.77456244616361</c:v>
                </c:pt>
                <c:pt idx="13">
                  <c:v>-13.27356781003969</c:v>
                </c:pt>
                <c:pt idx="14">
                  <c:v>-41.39377616231734</c:v>
                </c:pt>
                <c:pt idx="15">
                  <c:v>-14.89506263492022</c:v>
                </c:pt>
                <c:pt idx="16">
                  <c:v>-18.38821289308762</c:v>
                </c:pt>
                <c:pt idx="17">
                  <c:v>-14.05302486179882</c:v>
                </c:pt>
                <c:pt idx="18">
                  <c:v>-7.008402197050601</c:v>
                </c:pt>
                <c:pt idx="19">
                  <c:v>-18.54072480469895</c:v>
                </c:pt>
                <c:pt idx="20">
                  <c:v>-34.02765339290187</c:v>
                </c:pt>
                <c:pt idx="21">
                  <c:v>-3.87016519970623</c:v>
                </c:pt>
                <c:pt idx="22">
                  <c:v>-24.72131074968351</c:v>
                </c:pt>
                <c:pt idx="23">
                  <c:v>-52.49929141329319</c:v>
                </c:pt>
                <c:pt idx="24">
                  <c:v>-32.97484579688064</c:v>
                </c:pt>
                <c:pt idx="25">
                  <c:v>-18.19582562796038</c:v>
                </c:pt>
                <c:pt idx="26">
                  <c:v>-12.04779690082519</c:v>
                </c:pt>
                <c:pt idx="27">
                  <c:v>-2.457666164184311</c:v>
                </c:pt>
                <c:pt idx="28">
                  <c:v>-10.53045109044089</c:v>
                </c:pt>
                <c:pt idx="29">
                  <c:v>-20.76039736055127</c:v>
                </c:pt>
                <c:pt idx="30">
                  <c:v>-20.08509501074903</c:v>
                </c:pt>
                <c:pt idx="31">
                  <c:v>-1.339693913155383</c:v>
                </c:pt>
                <c:pt idx="32">
                  <c:v>-16.18829052401931</c:v>
                </c:pt>
                <c:pt idx="33">
                  <c:v>-49.57644154882594</c:v>
                </c:pt>
                <c:pt idx="34">
                  <c:v>-20.70596781445451</c:v>
                </c:pt>
                <c:pt idx="35">
                  <c:v>-4.491751535555347</c:v>
                </c:pt>
                <c:pt idx="36">
                  <c:v>-7.403807759289672</c:v>
                </c:pt>
                <c:pt idx="37">
                  <c:v>-26.80214097102732</c:v>
                </c:pt>
                <c:pt idx="38">
                  <c:v>-9.301751326956207</c:v>
                </c:pt>
                <c:pt idx="39">
                  <c:v>-23.04200845393874</c:v>
                </c:pt>
                <c:pt idx="40">
                  <c:v>-4.564402805852598</c:v>
                </c:pt>
                <c:pt idx="41">
                  <c:v>-13.31866997267847</c:v>
                </c:pt>
                <c:pt idx="42">
                  <c:v>-17.07823965535873</c:v>
                </c:pt>
                <c:pt idx="43">
                  <c:v>-27.54459485835885</c:v>
                </c:pt>
                <c:pt idx="44">
                  <c:v>-10.80042873513855</c:v>
                </c:pt>
                <c:pt idx="45">
                  <c:v>-8.350588568852598</c:v>
                </c:pt>
                <c:pt idx="46">
                  <c:v>-8.237421628307633</c:v>
                </c:pt>
                <c:pt idx="47">
                  <c:v>-16.76400117529002</c:v>
                </c:pt>
                <c:pt idx="48">
                  <c:v>-13.68159795034143</c:v>
                </c:pt>
                <c:pt idx="49">
                  <c:v>-1.555530549047607</c:v>
                </c:pt>
                <c:pt idx="50">
                  <c:v>-11.60759199508046</c:v>
                </c:pt>
                <c:pt idx="51">
                  <c:v>-15.36530327488945</c:v>
                </c:pt>
                <c:pt idx="52">
                  <c:v>-1.465800632610962</c:v>
                </c:pt>
                <c:pt idx="53">
                  <c:v>-14.99432662210194</c:v>
                </c:pt>
                <c:pt idx="54">
                  <c:v>-4.253846300529218</c:v>
                </c:pt>
                <c:pt idx="55">
                  <c:v>-24.62204273113978</c:v>
                </c:pt>
                <c:pt idx="56">
                  <c:v>-6.97160978873382</c:v>
                </c:pt>
                <c:pt idx="57">
                  <c:v>-8.180546939939</c:v>
                </c:pt>
                <c:pt idx="58">
                  <c:v>-27.46887651919107</c:v>
                </c:pt>
                <c:pt idx="59">
                  <c:v>-8.30274951051959</c:v>
                </c:pt>
                <c:pt idx="60">
                  <c:v>-10.83930909274684</c:v>
                </c:pt>
                <c:pt idx="61">
                  <c:v>-6.964758986942079</c:v>
                </c:pt>
                <c:pt idx="62">
                  <c:v>-2.338600456042954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Beta1RateOfChange</c:v>
                </c:pt>
              </c:strCache>
            </c:strRef>
          </c:tx>
          <c:marker>
            <c:symbol val="none"/>
          </c:marker>
          <c:val>
            <c:numRef>
              <c:f>Sheet1!$D$2:$D$64</c:f>
              <c:numCache>
                <c:formatCode>0.00E+00</c:formatCode>
                <c:ptCount val="63"/>
                <c:pt idx="1">
                  <c:v>-8.009523892690234</c:v>
                </c:pt>
                <c:pt idx="2">
                  <c:v>-29.93082995127136</c:v>
                </c:pt>
                <c:pt idx="3">
                  <c:v>-110.284525433517</c:v>
                </c:pt>
                <c:pt idx="4">
                  <c:v>-185.1792857373492</c:v>
                </c:pt>
                <c:pt idx="5">
                  <c:v>-178.3029454032037</c:v>
                </c:pt>
                <c:pt idx="6">
                  <c:v>-189.586851860295</c:v>
                </c:pt>
                <c:pt idx="7">
                  <c:v>-180.2598645122369</c:v>
                </c:pt>
                <c:pt idx="8">
                  <c:v>-162.3253647788507</c:v>
                </c:pt>
                <c:pt idx="9">
                  <c:v>-153.3117858386324</c:v>
                </c:pt>
                <c:pt idx="10">
                  <c:v>-147.0324290015083</c:v>
                </c:pt>
                <c:pt idx="11">
                  <c:v>-32.35242677535809</c:v>
                </c:pt>
                <c:pt idx="12">
                  <c:v>-21.74866305798945</c:v>
                </c:pt>
                <c:pt idx="13">
                  <c:v>-13.29469301538687</c:v>
                </c:pt>
                <c:pt idx="14">
                  <c:v>-4.410419605189452</c:v>
                </c:pt>
                <c:pt idx="15">
                  <c:v>-9.204978540112965</c:v>
                </c:pt>
                <c:pt idx="16">
                  <c:v>-8.709470722435054</c:v>
                </c:pt>
                <c:pt idx="17">
                  <c:v>-10.52933509107728</c:v>
                </c:pt>
                <c:pt idx="18">
                  <c:v>-5.879904875831329</c:v>
                </c:pt>
                <c:pt idx="19">
                  <c:v>-3.413623010460589</c:v>
                </c:pt>
                <c:pt idx="20">
                  <c:v>-3.214608591609331</c:v>
                </c:pt>
                <c:pt idx="21">
                  <c:v>-0.926573148458461</c:v>
                </c:pt>
                <c:pt idx="22">
                  <c:v>-4.303900957577562</c:v>
                </c:pt>
                <c:pt idx="23">
                  <c:v>-2.518176656815223</c:v>
                </c:pt>
                <c:pt idx="24">
                  <c:v>-0.0220506977484664</c:v>
                </c:pt>
                <c:pt idx="25">
                  <c:v>-2.511352354311389</c:v>
                </c:pt>
                <c:pt idx="26">
                  <c:v>-3.885731002576712</c:v>
                </c:pt>
                <c:pt idx="27">
                  <c:v>-7.812295125073748</c:v>
                </c:pt>
                <c:pt idx="28">
                  <c:v>-3.057017807737371</c:v>
                </c:pt>
                <c:pt idx="29">
                  <c:v>-3.26829004287782</c:v>
                </c:pt>
                <c:pt idx="30">
                  <c:v>-1.434705503893062</c:v>
                </c:pt>
                <c:pt idx="31">
                  <c:v>-2.16628007805791</c:v>
                </c:pt>
                <c:pt idx="32">
                  <c:v>-3.851220747651553</c:v>
                </c:pt>
                <c:pt idx="33">
                  <c:v>-5.544178451521089</c:v>
                </c:pt>
                <c:pt idx="34">
                  <c:v>-10.60957632177812</c:v>
                </c:pt>
                <c:pt idx="35">
                  <c:v>-10.38706972078582</c:v>
                </c:pt>
                <c:pt idx="36">
                  <c:v>-7.626671741636086</c:v>
                </c:pt>
                <c:pt idx="37">
                  <c:v>-7.341221325258085</c:v>
                </c:pt>
                <c:pt idx="38">
                  <c:v>-7.628101120506599</c:v>
                </c:pt>
                <c:pt idx="39">
                  <c:v>-8.415091745663757</c:v>
                </c:pt>
                <c:pt idx="40">
                  <c:v>-10.39824891540478</c:v>
                </c:pt>
                <c:pt idx="41">
                  <c:v>-10.84139198752621</c:v>
                </c:pt>
                <c:pt idx="42">
                  <c:v>-13.45718421121244</c:v>
                </c:pt>
                <c:pt idx="43">
                  <c:v>-24.18812661680506</c:v>
                </c:pt>
                <c:pt idx="44">
                  <c:v>-31.94696151110315</c:v>
                </c:pt>
                <c:pt idx="45">
                  <c:v>-45.07380368454606</c:v>
                </c:pt>
                <c:pt idx="46">
                  <c:v>-95.88450404645215</c:v>
                </c:pt>
                <c:pt idx="47">
                  <c:v>-994.5140464782458</c:v>
                </c:pt>
                <c:pt idx="48">
                  <c:v>99.54686207379676</c:v>
                </c:pt>
                <c:pt idx="49">
                  <c:v>52.37677493470576</c:v>
                </c:pt>
                <c:pt idx="50">
                  <c:v>30.40881189461065</c:v>
                </c:pt>
                <c:pt idx="51">
                  <c:v>26.71327395733692</c:v>
                </c:pt>
                <c:pt idx="52">
                  <c:v>20.47003687822729</c:v>
                </c:pt>
                <c:pt idx="53">
                  <c:v>14.56135105063672</c:v>
                </c:pt>
                <c:pt idx="54">
                  <c:v>13.37195445736097</c:v>
                </c:pt>
                <c:pt idx="55">
                  <c:v>11.43735449156908</c:v>
                </c:pt>
                <c:pt idx="56">
                  <c:v>9.777876896994191</c:v>
                </c:pt>
                <c:pt idx="57">
                  <c:v>8.878125741821183</c:v>
                </c:pt>
                <c:pt idx="58">
                  <c:v>7.929846280124345</c:v>
                </c:pt>
                <c:pt idx="59">
                  <c:v>6.263551705873698</c:v>
                </c:pt>
                <c:pt idx="60">
                  <c:v>5.510851320032881</c:v>
                </c:pt>
                <c:pt idx="61">
                  <c:v>5.765583363617668</c:v>
                </c:pt>
                <c:pt idx="62">
                  <c:v>4.341282867239784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201096"/>
        <c:axId val="-2050140760"/>
      </c:lineChart>
      <c:catAx>
        <c:axId val="-204920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140760"/>
        <c:crosses val="autoZero"/>
        <c:auto val="1"/>
        <c:lblAlgn val="ctr"/>
        <c:lblOffset val="100"/>
        <c:noMultiLvlLbl val="0"/>
      </c:catAx>
      <c:valAx>
        <c:axId val="-205014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20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'Var04-Local'!$E$2:$E$64</c:f>
              <c:numCache>
                <c:formatCode>General</c:formatCode>
                <c:ptCount val="63"/>
                <c:pt idx="0">
                  <c:v>7703.94783027617</c:v>
                </c:pt>
                <c:pt idx="1">
                  <c:v>7766.44746053652</c:v>
                </c:pt>
                <c:pt idx="2">
                  <c:v>7755.21332943979</c:v>
                </c:pt>
                <c:pt idx="3">
                  <c:v>7674.68919969737</c:v>
                </c:pt>
                <c:pt idx="4">
                  <c:v>7553.04846678227</c:v>
                </c:pt>
                <c:pt idx="5">
                  <c:v>7525.93975570899</c:v>
                </c:pt>
                <c:pt idx="6">
                  <c:v>7518.9678155982</c:v>
                </c:pt>
                <c:pt idx="7">
                  <c:v>7522.30210263791</c:v>
                </c:pt>
                <c:pt idx="8">
                  <c:v>7521.26954072178</c:v>
                </c:pt>
                <c:pt idx="9">
                  <c:v>7523.25202101813</c:v>
                </c:pt>
                <c:pt idx="10">
                  <c:v>7521.62110315088</c:v>
                </c:pt>
                <c:pt idx="11">
                  <c:v>7521.86093012759</c:v>
                </c:pt>
                <c:pt idx="12">
                  <c:v>7520.76699859596</c:v>
                </c:pt>
                <c:pt idx="13">
                  <c:v>7518.91848747755</c:v>
                </c:pt>
                <c:pt idx="14">
                  <c:v>7514.74739404763</c:v>
                </c:pt>
                <c:pt idx="15">
                  <c:v>7511.9277761705</c:v>
                </c:pt>
                <c:pt idx="16">
                  <c:v>7509.49099037069</c:v>
                </c:pt>
                <c:pt idx="17">
                  <c:v>7510.24628964229</c:v>
                </c:pt>
                <c:pt idx="18">
                  <c:v>7510.53385325608</c:v>
                </c:pt>
                <c:pt idx="19">
                  <c:v>7511.05641775487</c:v>
                </c:pt>
                <c:pt idx="20">
                  <c:v>7512.13086399756</c:v>
                </c:pt>
                <c:pt idx="21">
                  <c:v>7512.48899822495</c:v>
                </c:pt>
                <c:pt idx="22">
                  <c:v>7513.5391108819</c:v>
                </c:pt>
                <c:pt idx="23">
                  <c:v>7513.81472047224</c:v>
                </c:pt>
                <c:pt idx="24">
                  <c:v>7513.56296897635</c:v>
                </c:pt>
                <c:pt idx="25">
                  <c:v>7512.65408322205</c:v>
                </c:pt>
                <c:pt idx="26">
                  <c:v>7511.90727388677</c:v>
                </c:pt>
                <c:pt idx="27">
                  <c:v>7512.13316431649</c:v>
                </c:pt>
                <c:pt idx="28">
                  <c:v>7512.38865141965</c:v>
                </c:pt>
                <c:pt idx="29">
                  <c:v>7514.00729010594</c:v>
                </c:pt>
                <c:pt idx="30">
                  <c:v>7515.11576574151</c:v>
                </c:pt>
                <c:pt idx="31">
                  <c:v>7516.24565497242</c:v>
                </c:pt>
                <c:pt idx="32">
                  <c:v>7517.72010832935</c:v>
                </c:pt>
                <c:pt idx="33">
                  <c:v>7518.91203723021</c:v>
                </c:pt>
                <c:pt idx="34">
                  <c:v>7519.60284629154</c:v>
                </c:pt>
                <c:pt idx="35">
                  <c:v>7519.80717743847</c:v>
                </c:pt>
                <c:pt idx="36">
                  <c:v>7519.45844583543</c:v>
                </c:pt>
                <c:pt idx="37">
                  <c:v>7520.35199188697</c:v>
                </c:pt>
                <c:pt idx="38">
                  <c:v>7521.04737720564</c:v>
                </c:pt>
                <c:pt idx="39">
                  <c:v>7522.19898100995</c:v>
                </c:pt>
                <c:pt idx="40">
                  <c:v>7523.31671159695</c:v>
                </c:pt>
                <c:pt idx="41">
                  <c:v>7524.84370438462</c:v>
                </c:pt>
                <c:pt idx="42">
                  <c:v>7525.37322368329</c:v>
                </c:pt>
                <c:pt idx="43">
                  <c:v>7524.91737135841</c:v>
                </c:pt>
                <c:pt idx="44">
                  <c:v>7524.79243669111</c:v>
                </c:pt>
                <c:pt idx="45">
                  <c:v>7525.4026429283</c:v>
                </c:pt>
                <c:pt idx="46">
                  <c:v>7526.16761947308</c:v>
                </c:pt>
                <c:pt idx="47">
                  <c:v>7528.05028133806</c:v>
                </c:pt>
                <c:pt idx="48">
                  <c:v>7529.96545247923</c:v>
                </c:pt>
                <c:pt idx="49">
                  <c:v>7532.0393294021</c:v>
                </c:pt>
                <c:pt idx="50">
                  <c:v>7533.4936638008</c:v>
                </c:pt>
                <c:pt idx="51">
                  <c:v>7533.22463958312</c:v>
                </c:pt>
                <c:pt idx="52">
                  <c:v>7533.04747607547</c:v>
                </c:pt>
                <c:pt idx="53">
                  <c:v>7533.77295725174</c:v>
                </c:pt>
                <c:pt idx="54">
                  <c:v>7535.0308178472</c:v>
                </c:pt>
                <c:pt idx="55">
                  <c:v>7537.96067092767</c:v>
                </c:pt>
                <c:pt idx="56">
                  <c:v>7541.28973885722</c:v>
                </c:pt>
                <c:pt idx="57">
                  <c:v>7544.43559800745</c:v>
                </c:pt>
                <c:pt idx="58">
                  <c:v>7546.17833148506</c:v>
                </c:pt>
                <c:pt idx="59">
                  <c:v>7547.25013790904</c:v>
                </c:pt>
                <c:pt idx="60">
                  <c:v>7548.40572196748</c:v>
                </c:pt>
                <c:pt idx="61">
                  <c:v>7550.30894306597</c:v>
                </c:pt>
                <c:pt idx="62">
                  <c:v>7552.41824529436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69928"/>
        <c:axId val="2115025896"/>
      </c:lineChart>
      <c:lineChart>
        <c:grouping val="standard"/>
        <c:varyColors val="0"/>
        <c:ser>
          <c:idx val="1"/>
          <c:order val="1"/>
          <c:tx>
            <c:strRef>
              <c:f>'Var04-Local'!$H$1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'Var04-Local'!$H$2:$H$64</c:f>
              <c:numCache>
                <c:formatCode>General</c:formatCode>
                <c:ptCount val="63"/>
                <c:pt idx="0">
                  <c:v>-0.376029674197527</c:v>
                </c:pt>
                <c:pt idx="1">
                  <c:v>-0.241946235302906</c:v>
                </c:pt>
                <c:pt idx="2">
                  <c:v>-0.136936003785788</c:v>
                </c:pt>
                <c:pt idx="3">
                  <c:v>-0.255566209159573</c:v>
                </c:pt>
                <c:pt idx="4">
                  <c:v>-5.93303228501915</c:v>
                </c:pt>
                <c:pt idx="5">
                  <c:v>-15.6789985888383</c:v>
                </c:pt>
                <c:pt idx="6">
                  <c:v>-16.8393438153702</c:v>
                </c:pt>
                <c:pt idx="7">
                  <c:v>-16.1327479640236</c:v>
                </c:pt>
                <c:pt idx="8">
                  <c:v>-16.0254393319412</c:v>
                </c:pt>
                <c:pt idx="9">
                  <c:v>-15.8271744153069</c:v>
                </c:pt>
                <c:pt idx="10">
                  <c:v>-15.8696162631026</c:v>
                </c:pt>
                <c:pt idx="11">
                  <c:v>-15.7797247499922</c:v>
                </c:pt>
                <c:pt idx="12">
                  <c:v>-15.8209405880248</c:v>
                </c:pt>
                <c:pt idx="13">
                  <c:v>-15.9441763809785</c:v>
                </c:pt>
                <c:pt idx="14">
                  <c:v>-16.3856766244327</c:v>
                </c:pt>
                <c:pt idx="15">
                  <c:v>-16.6518746679799</c:v>
                </c:pt>
                <c:pt idx="16">
                  <c:v>-16.8779671207879</c:v>
                </c:pt>
                <c:pt idx="17">
                  <c:v>-16.7355202066444</c:v>
                </c:pt>
                <c:pt idx="18">
                  <c:v>-16.6914418880734</c:v>
                </c:pt>
                <c:pt idx="19">
                  <c:v>-16.6501355209967</c:v>
                </c:pt>
                <c:pt idx="20">
                  <c:v>-16.6100761759024</c:v>
                </c:pt>
                <c:pt idx="21">
                  <c:v>-16.5929998660679</c:v>
                </c:pt>
                <c:pt idx="22">
                  <c:v>-16.5723943903424</c:v>
                </c:pt>
                <c:pt idx="23">
                  <c:v>-16.5614679449059</c:v>
                </c:pt>
                <c:pt idx="24">
                  <c:v>-16.5646863512846</c:v>
                </c:pt>
                <c:pt idx="25">
                  <c:v>-16.5868712409089</c:v>
                </c:pt>
                <c:pt idx="26">
                  <c:v>-16.603636114215</c:v>
                </c:pt>
                <c:pt idx="27">
                  <c:v>-16.5843780191028</c:v>
                </c:pt>
                <c:pt idx="28">
                  <c:v>-16.5689236555267</c:v>
                </c:pt>
                <c:pt idx="29">
                  <c:v>-16.5385273847306</c:v>
                </c:pt>
                <c:pt idx="30">
                  <c:v>-16.5254244147456</c:v>
                </c:pt>
                <c:pt idx="31">
                  <c:v>-16.514713306208</c:v>
                </c:pt>
                <c:pt idx="32">
                  <c:v>-16.5072117579249</c:v>
                </c:pt>
                <c:pt idx="33">
                  <c:v>-16.4923124865917</c:v>
                </c:pt>
                <c:pt idx="34">
                  <c:v>-16.4781181520262</c:v>
                </c:pt>
                <c:pt idx="35">
                  <c:v>-16.4706472283763</c:v>
                </c:pt>
                <c:pt idx="36">
                  <c:v>-16.4775961250576</c:v>
                </c:pt>
                <c:pt idx="37">
                  <c:v>-16.4531360946099</c:v>
                </c:pt>
                <c:pt idx="38">
                  <c:v>-16.4375990124602</c:v>
                </c:pt>
                <c:pt idx="39">
                  <c:v>-16.4239593635899</c:v>
                </c:pt>
                <c:pt idx="40">
                  <c:v>-16.4132469415453</c:v>
                </c:pt>
                <c:pt idx="41">
                  <c:v>-16.4028333031546</c:v>
                </c:pt>
                <c:pt idx="42">
                  <c:v>-16.3938700319423</c:v>
                </c:pt>
                <c:pt idx="43">
                  <c:v>-16.4007764972279</c:v>
                </c:pt>
                <c:pt idx="44">
                  <c:v>-16.4002285327758</c:v>
                </c:pt>
                <c:pt idx="45">
                  <c:v>-16.3818858579012</c:v>
                </c:pt>
                <c:pt idx="46">
                  <c:v>-16.3640200694247</c:v>
                </c:pt>
                <c:pt idx="47">
                  <c:v>-16.3487374262456</c:v>
                </c:pt>
                <c:pt idx="48">
                  <c:v>-16.3408970444317</c:v>
                </c:pt>
                <c:pt idx="49">
                  <c:v>-16.3301782742623</c:v>
                </c:pt>
                <c:pt idx="50">
                  <c:v>-16.3214749607206</c:v>
                </c:pt>
                <c:pt idx="51">
                  <c:v>-16.3224268666747</c:v>
                </c:pt>
                <c:pt idx="52">
                  <c:v>-16.3219107620192</c:v>
                </c:pt>
                <c:pt idx="53">
                  <c:v>-16.3070369191922</c:v>
                </c:pt>
                <c:pt idx="54">
                  <c:v>-16.2939206331411</c:v>
                </c:pt>
                <c:pt idx="55">
                  <c:v>-16.3011752204013</c:v>
                </c:pt>
                <c:pt idx="56">
                  <c:v>-16.3356889969563</c:v>
                </c:pt>
                <c:pt idx="57">
                  <c:v>-16.3816661654761</c:v>
                </c:pt>
                <c:pt idx="58">
                  <c:v>-16.3972962448326</c:v>
                </c:pt>
                <c:pt idx="59">
                  <c:v>-16.3929489781062</c:v>
                </c:pt>
                <c:pt idx="60">
                  <c:v>-16.3866872957497</c:v>
                </c:pt>
                <c:pt idx="61">
                  <c:v>-16.3900950803317</c:v>
                </c:pt>
                <c:pt idx="62">
                  <c:v>-16.4204628565603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108712"/>
        <c:axId val="-2070257384"/>
      </c:lineChart>
      <c:catAx>
        <c:axId val="-208326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25896"/>
        <c:crosses val="autoZero"/>
        <c:auto val="1"/>
        <c:lblAlgn val="ctr"/>
        <c:lblOffset val="100"/>
        <c:noMultiLvlLbl val="0"/>
      </c:catAx>
      <c:valAx>
        <c:axId val="211502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269928"/>
        <c:crosses val="autoZero"/>
        <c:crossBetween val="between"/>
      </c:valAx>
      <c:valAx>
        <c:axId val="-2070257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68108712"/>
        <c:crosses val="max"/>
        <c:crossBetween val="between"/>
      </c:valAx>
      <c:catAx>
        <c:axId val="-20681087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02573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'Var04-Local'!$K$2:$K$64</c:f>
              <c:numCache>
                <c:formatCode>General</c:formatCode>
                <c:ptCount val="63"/>
                <c:pt idx="0">
                  <c:v>1366.80266536997</c:v>
                </c:pt>
                <c:pt idx="1">
                  <c:v>1361.14495461606</c:v>
                </c:pt>
                <c:pt idx="2">
                  <c:v>1349.86014017507</c:v>
                </c:pt>
                <c:pt idx="3">
                  <c:v>1322.74426130225</c:v>
                </c:pt>
                <c:pt idx="4">
                  <c:v>1347.35600750268</c:v>
                </c:pt>
                <c:pt idx="5">
                  <c:v>1328.74088329186</c:v>
                </c:pt>
                <c:pt idx="6">
                  <c:v>1313.9500766304</c:v>
                </c:pt>
                <c:pt idx="7">
                  <c:v>1303.07756770142</c:v>
                </c:pt>
                <c:pt idx="8">
                  <c:v>1318.58713211837</c:v>
                </c:pt>
                <c:pt idx="9">
                  <c:v>1298.75072745577</c:v>
                </c:pt>
                <c:pt idx="10">
                  <c:v>1286.99382497771</c:v>
                </c:pt>
                <c:pt idx="11">
                  <c:v>1282.02078124382</c:v>
                </c:pt>
                <c:pt idx="12">
                  <c:v>1272.20059677735</c:v>
                </c:pt>
                <c:pt idx="13">
                  <c:v>1273.6733479099</c:v>
                </c:pt>
                <c:pt idx="14">
                  <c:v>1292.9040505552</c:v>
                </c:pt>
                <c:pt idx="15">
                  <c:v>1316.26803261813</c:v>
                </c:pt>
                <c:pt idx="16">
                  <c:v>1337.22707134309</c:v>
                </c:pt>
                <c:pt idx="17">
                  <c:v>1346.85059338212</c:v>
                </c:pt>
                <c:pt idx="18">
                  <c:v>1349.85876193068</c:v>
                </c:pt>
                <c:pt idx="19">
                  <c:v>1351.41296611217</c:v>
                </c:pt>
                <c:pt idx="20">
                  <c:v>1348.08691181327</c:v>
                </c:pt>
                <c:pt idx="21">
                  <c:v>1349.55157001145</c:v>
                </c:pt>
                <c:pt idx="22">
                  <c:v>1335.63556429014</c:v>
                </c:pt>
                <c:pt idx="23">
                  <c:v>1323.94061762629</c:v>
                </c:pt>
                <c:pt idx="24">
                  <c:v>1313.89874239339</c:v>
                </c:pt>
                <c:pt idx="25">
                  <c:v>1322.2970064193</c:v>
                </c:pt>
                <c:pt idx="26">
                  <c:v>1332.76488485463</c:v>
                </c:pt>
                <c:pt idx="27">
                  <c:v>1332.543812071</c:v>
                </c:pt>
                <c:pt idx="28">
                  <c:v>1330.93163296815</c:v>
                </c:pt>
                <c:pt idx="29">
                  <c:v>1306.25173024805</c:v>
                </c:pt>
                <c:pt idx="30">
                  <c:v>1293.91403397973</c:v>
                </c:pt>
                <c:pt idx="31">
                  <c:v>1272.53556714959</c:v>
                </c:pt>
                <c:pt idx="32">
                  <c:v>1246.37973317613</c:v>
                </c:pt>
                <c:pt idx="33">
                  <c:v>1214.12919857516</c:v>
                </c:pt>
                <c:pt idx="34">
                  <c:v>1191.81461293525</c:v>
                </c:pt>
                <c:pt idx="35">
                  <c:v>1185.04000398315</c:v>
                </c:pt>
                <c:pt idx="36">
                  <c:v>1187.79873948449</c:v>
                </c:pt>
                <c:pt idx="37">
                  <c:v>1177.10246108468</c:v>
                </c:pt>
                <c:pt idx="38">
                  <c:v>1165.01830856586</c:v>
                </c:pt>
                <c:pt idx="39">
                  <c:v>1150.0637746628</c:v>
                </c:pt>
                <c:pt idx="40">
                  <c:v>1132.04261042588</c:v>
                </c:pt>
                <c:pt idx="41">
                  <c:v>1107.45364128131</c:v>
                </c:pt>
                <c:pt idx="42">
                  <c:v>1096.83356731247</c:v>
                </c:pt>
                <c:pt idx="43">
                  <c:v>1097.80313957163</c:v>
                </c:pt>
                <c:pt idx="44">
                  <c:v>1098.44890109836</c:v>
                </c:pt>
                <c:pt idx="45">
                  <c:v>1090.46267570867</c:v>
                </c:pt>
                <c:pt idx="46">
                  <c:v>1079.71725594644</c:v>
                </c:pt>
                <c:pt idx="47">
                  <c:v>1057.07698350092</c:v>
                </c:pt>
                <c:pt idx="48">
                  <c:v>1031.40651467278</c:v>
                </c:pt>
                <c:pt idx="49">
                  <c:v>1002.01058433449</c:v>
                </c:pt>
                <c:pt idx="50">
                  <c:v>982.58700469515</c:v>
                </c:pt>
                <c:pt idx="51">
                  <c:v>981.565978901759</c:v>
                </c:pt>
                <c:pt idx="52">
                  <c:v>983.289024413012</c:v>
                </c:pt>
                <c:pt idx="53">
                  <c:v>975.719965330011</c:v>
                </c:pt>
                <c:pt idx="54">
                  <c:v>961.682222162009</c:v>
                </c:pt>
                <c:pt idx="55">
                  <c:v>929.21709566882</c:v>
                </c:pt>
                <c:pt idx="56">
                  <c:v>890.082353411901</c:v>
                </c:pt>
                <c:pt idx="57">
                  <c:v>849.978846591689</c:v>
                </c:pt>
                <c:pt idx="58">
                  <c:v>825.223545886762</c:v>
                </c:pt>
                <c:pt idx="59">
                  <c:v>808.2026083010981</c:v>
                </c:pt>
                <c:pt idx="60">
                  <c:v>792.698066691413</c:v>
                </c:pt>
                <c:pt idx="61">
                  <c:v>769.083388397987</c:v>
                </c:pt>
                <c:pt idx="62">
                  <c:v>743.379835132345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51864"/>
        <c:axId val="2110417848"/>
      </c:lineChart>
      <c:lineChart>
        <c:grouping val="standard"/>
        <c:varyColors val="0"/>
        <c:ser>
          <c:idx val="1"/>
          <c:order val="1"/>
          <c:tx>
            <c:strRef>
              <c:f>'Var04-Local'!$N$1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'Var04-Local'!$N$2:$N$64</c:f>
              <c:numCache>
                <c:formatCode>General</c:formatCode>
                <c:ptCount val="63"/>
                <c:pt idx="0">
                  <c:v>-0.465225151275887</c:v>
                </c:pt>
                <c:pt idx="1">
                  <c:v>-0.258922604686289</c:v>
                </c:pt>
                <c:pt idx="2">
                  <c:v>-0.156715444782634</c:v>
                </c:pt>
                <c:pt idx="3">
                  <c:v>-0.159821469329286</c:v>
                </c:pt>
                <c:pt idx="4">
                  <c:v>1.8138522595545</c:v>
                </c:pt>
                <c:pt idx="5">
                  <c:v>-8.482043460475779</c:v>
                </c:pt>
                <c:pt idx="6">
                  <c:v>-12.2011444405902</c:v>
                </c:pt>
                <c:pt idx="7">
                  <c:v>-12.9087605814746</c:v>
                </c:pt>
                <c:pt idx="8">
                  <c:v>-11.7076520896495</c:v>
                </c:pt>
                <c:pt idx="9">
                  <c:v>-12.5365570465947</c:v>
                </c:pt>
                <c:pt idx="10">
                  <c:v>-13.1445727475259</c:v>
                </c:pt>
                <c:pt idx="11">
                  <c:v>-13.2891307747705</c:v>
                </c:pt>
                <c:pt idx="12">
                  <c:v>-13.7939328826958</c:v>
                </c:pt>
                <c:pt idx="13">
                  <c:v>-13.7768133186418</c:v>
                </c:pt>
                <c:pt idx="14">
                  <c:v>-12.9721173251752</c:v>
                </c:pt>
                <c:pt idx="15">
                  <c:v>-11.8194863499939</c:v>
                </c:pt>
                <c:pt idx="16">
                  <c:v>-10.9142461853981</c:v>
                </c:pt>
                <c:pt idx="17">
                  <c:v>-10.5009086538983</c:v>
                </c:pt>
                <c:pt idx="18">
                  <c:v>-10.399526849891</c:v>
                </c:pt>
                <c:pt idx="19">
                  <c:v>-10.3428374373916</c:v>
                </c:pt>
                <c:pt idx="20">
                  <c:v>-10.3801853637273</c:v>
                </c:pt>
                <c:pt idx="21">
                  <c:v>-10.3553410763594</c:v>
                </c:pt>
                <c:pt idx="22">
                  <c:v>-10.4824022454656</c:v>
                </c:pt>
                <c:pt idx="23">
                  <c:v>-10.6120796896714</c:v>
                </c:pt>
                <c:pt idx="24">
                  <c:v>-10.7818022837323</c:v>
                </c:pt>
                <c:pt idx="25">
                  <c:v>-10.6044333637754</c:v>
                </c:pt>
                <c:pt idx="26">
                  <c:v>-10.3614811027744</c:v>
                </c:pt>
                <c:pt idx="27">
                  <c:v>-10.357803293481</c:v>
                </c:pt>
                <c:pt idx="28">
                  <c:v>-10.3802106156678</c:v>
                </c:pt>
                <c:pt idx="29">
                  <c:v>-10.6780649131883</c:v>
                </c:pt>
                <c:pt idx="30">
                  <c:v>-10.7415875085969</c:v>
                </c:pt>
                <c:pt idx="31">
                  <c:v>-10.8216415763369</c:v>
                </c:pt>
                <c:pt idx="32">
                  <c:v>-10.8390767315531</c:v>
                </c:pt>
                <c:pt idx="33">
                  <c:v>-11.0746864944287</c:v>
                </c:pt>
                <c:pt idx="34">
                  <c:v>-11.4237338811848</c:v>
                </c:pt>
                <c:pt idx="35">
                  <c:v>-11.5516943040848</c:v>
                </c:pt>
                <c:pt idx="36">
                  <c:v>-11.4885047395779</c:v>
                </c:pt>
                <c:pt idx="37">
                  <c:v>-11.6437914753236</c:v>
                </c:pt>
                <c:pt idx="38">
                  <c:v>-11.8140633792271</c:v>
                </c:pt>
                <c:pt idx="39">
                  <c:v>-11.9104902427644</c:v>
                </c:pt>
                <c:pt idx="40">
                  <c:v>-11.9957241265004</c:v>
                </c:pt>
                <c:pt idx="41">
                  <c:v>-12.0772846825101</c:v>
                </c:pt>
                <c:pt idx="42">
                  <c:v>-12.1531251931433</c:v>
                </c:pt>
                <c:pt idx="43">
                  <c:v>-12.1334656312538</c:v>
                </c:pt>
                <c:pt idx="44">
                  <c:v>-12.1153142677481</c:v>
                </c:pt>
                <c:pt idx="45">
                  <c:v>-12.2591326920489</c:v>
                </c:pt>
                <c:pt idx="46">
                  <c:v>-12.4338599012169</c:v>
                </c:pt>
                <c:pt idx="47">
                  <c:v>-12.5556450329214</c:v>
                </c:pt>
                <c:pt idx="48">
                  <c:v>-12.5959398445471</c:v>
                </c:pt>
                <c:pt idx="49">
                  <c:v>-12.6840660722315</c:v>
                </c:pt>
                <c:pt idx="50">
                  <c:v>-12.7392784139676</c:v>
                </c:pt>
                <c:pt idx="51">
                  <c:v>-12.7542074140807</c:v>
                </c:pt>
                <c:pt idx="52">
                  <c:v>-12.7113574533116</c:v>
                </c:pt>
                <c:pt idx="53">
                  <c:v>-12.8108976511658</c:v>
                </c:pt>
                <c:pt idx="54">
                  <c:v>-12.9122112946294</c:v>
                </c:pt>
                <c:pt idx="55">
                  <c:v>-12.7597326702792</c:v>
                </c:pt>
                <c:pt idx="56">
                  <c:v>-12.2331021551713</c:v>
                </c:pt>
                <c:pt idx="57">
                  <c:v>-11.4929441079366</c:v>
                </c:pt>
                <c:pt idx="58">
                  <c:v>-11.1508261935156</c:v>
                </c:pt>
                <c:pt idx="59">
                  <c:v>-11.1465662938852</c:v>
                </c:pt>
                <c:pt idx="60">
                  <c:v>-11.1735778621347</c:v>
                </c:pt>
                <c:pt idx="61">
                  <c:v>-11.0548739165124</c:v>
                </c:pt>
                <c:pt idx="62">
                  <c:v>-10.5491029247355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06776"/>
        <c:axId val="2139967944"/>
      </c:lineChart>
      <c:catAx>
        <c:axId val="-206425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17848"/>
        <c:crosses val="autoZero"/>
        <c:auto val="1"/>
        <c:lblAlgn val="ctr"/>
        <c:lblOffset val="100"/>
        <c:noMultiLvlLbl val="0"/>
      </c:catAx>
      <c:valAx>
        <c:axId val="211041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251864"/>
        <c:crosses val="autoZero"/>
        <c:crossBetween val="between"/>
      </c:valAx>
      <c:valAx>
        <c:axId val="2139967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6006776"/>
        <c:crosses val="max"/>
        <c:crossBetween val="between"/>
      </c:valAx>
      <c:catAx>
        <c:axId val="-20960067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99679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31.971218008838</c:v>
                </c:pt>
                <c:pt idx="2">
                  <c:v>58.4572011402945</c:v>
                </c:pt>
                <c:pt idx="3">
                  <c:v>103.812116531405</c:v>
                </c:pt>
                <c:pt idx="4">
                  <c:v>163.169910149115</c:v>
                </c:pt>
                <c:pt idx="5">
                  <c:v>52.1661373081529</c:v>
                </c:pt>
                <c:pt idx="6">
                  <c:v>44.9599135573803</c:v>
                </c:pt>
                <c:pt idx="7">
                  <c:v>47.1967243721155</c:v>
                </c:pt>
                <c:pt idx="8">
                  <c:v>47.879432841494</c:v>
                </c:pt>
                <c:pt idx="9">
                  <c:v>48.2035007725461</c:v>
                </c:pt>
                <c:pt idx="10">
                  <c:v>47.4828605424221</c:v>
                </c:pt>
                <c:pt idx="11">
                  <c:v>47.8705865984394</c:v>
                </c:pt>
                <c:pt idx="12">
                  <c:v>46.0652795103503</c:v>
                </c:pt>
                <c:pt idx="13">
                  <c:v>45.8772722900404</c:v>
                </c:pt>
                <c:pt idx="14">
                  <c:v>42.1616613626367</c:v>
                </c:pt>
                <c:pt idx="15">
                  <c:v>41.2824391877967</c:v>
                </c:pt>
                <c:pt idx="16">
                  <c:v>40.1760822714708</c:v>
                </c:pt>
                <c:pt idx="17">
                  <c:v>39.8910236772123</c:v>
                </c:pt>
                <c:pt idx="18">
                  <c:v>39.7983808761871</c:v>
                </c:pt>
                <c:pt idx="19">
                  <c:v>38.9609880372485</c:v>
                </c:pt>
                <c:pt idx="20">
                  <c:v>39.8614953026549</c:v>
                </c:pt>
                <c:pt idx="21">
                  <c:v>40.1958408738823</c:v>
                </c:pt>
                <c:pt idx="22">
                  <c:v>39.9336730236631</c:v>
                </c:pt>
                <c:pt idx="23">
                  <c:v>40.9283593070047</c:v>
                </c:pt>
                <c:pt idx="24">
                  <c:v>39.6926921979437</c:v>
                </c:pt>
                <c:pt idx="25">
                  <c:v>40.4723594766601</c:v>
                </c:pt>
                <c:pt idx="26">
                  <c:v>40.7173969561694</c:v>
                </c:pt>
                <c:pt idx="27">
                  <c:v>40.2203287737593</c:v>
                </c:pt>
                <c:pt idx="28">
                  <c:v>40.7725223073465</c:v>
                </c:pt>
                <c:pt idx="29">
                  <c:v>39.6019034342459</c:v>
                </c:pt>
                <c:pt idx="30">
                  <c:v>41.5986846049985</c:v>
                </c:pt>
                <c:pt idx="31">
                  <c:v>41.9732101632287</c:v>
                </c:pt>
                <c:pt idx="32">
                  <c:v>42.2554869553602</c:v>
                </c:pt>
                <c:pt idx="33">
                  <c:v>42.1823797325619</c:v>
                </c:pt>
                <c:pt idx="34">
                  <c:v>41.283816682568</c:v>
                </c:pt>
                <c:pt idx="35">
                  <c:v>43.0253572655169</c:v>
                </c:pt>
                <c:pt idx="36">
                  <c:v>42.9100870789815</c:v>
                </c:pt>
                <c:pt idx="37">
                  <c:v>42.5160502894791</c:v>
                </c:pt>
                <c:pt idx="38">
                  <c:v>43.2683278332399</c:v>
                </c:pt>
                <c:pt idx="39">
                  <c:v>43.7801340292949</c:v>
                </c:pt>
                <c:pt idx="40">
                  <c:v>44.3423698848147</c:v>
                </c:pt>
                <c:pt idx="41">
                  <c:v>44.0526156817462</c:v>
                </c:pt>
                <c:pt idx="42">
                  <c:v>45.1981361888639</c:v>
                </c:pt>
                <c:pt idx="43">
                  <c:v>43.3200918901677</c:v>
                </c:pt>
                <c:pt idx="44">
                  <c:v>43.6444049282646</c:v>
                </c:pt>
                <c:pt idx="45">
                  <c:v>42.4758626899846</c:v>
                </c:pt>
                <c:pt idx="46">
                  <c:v>41.6263645108211</c:v>
                </c:pt>
                <c:pt idx="47">
                  <c:v>41.5257149707588</c:v>
                </c:pt>
                <c:pt idx="48">
                  <c:v>41.3195290275243</c:v>
                </c:pt>
                <c:pt idx="49">
                  <c:v>39.5305752584285</c:v>
                </c:pt>
                <c:pt idx="50">
                  <c:v>41.4758320019545</c:v>
                </c:pt>
                <c:pt idx="51">
                  <c:v>41.057021038853</c:v>
                </c:pt>
                <c:pt idx="52">
                  <c:v>41.032894364292</c:v>
                </c:pt>
                <c:pt idx="53">
                  <c:v>40.131606561012</c:v>
                </c:pt>
                <c:pt idx="54">
                  <c:v>40.6394766793267</c:v>
                </c:pt>
                <c:pt idx="55">
                  <c:v>40.361746030242</c:v>
                </c:pt>
                <c:pt idx="56">
                  <c:v>40.6738815762443</c:v>
                </c:pt>
                <c:pt idx="57">
                  <c:v>41.6218394684513</c:v>
                </c:pt>
                <c:pt idx="58">
                  <c:v>43.1138344822163</c:v>
                </c:pt>
                <c:pt idx="59">
                  <c:v>42.702983062424</c:v>
                </c:pt>
                <c:pt idx="60">
                  <c:v>43.7103896366971</c:v>
                </c:pt>
                <c:pt idx="61">
                  <c:v>42.2594021453605</c:v>
                </c:pt>
                <c:pt idx="62">
                  <c:v>44.6464847684831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70696"/>
        <c:axId val="2116586840"/>
      </c:lineChart>
      <c:lineChart>
        <c:grouping val="standard"/>
        <c:varyColors val="0"/>
        <c:ser>
          <c:idx val="1"/>
          <c:order val="1"/>
          <c:tx>
            <c:strRef>
              <c:f>'Var04-Local'!$F$1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'Var04-Local'!$F$2:$F$64</c:f>
              <c:numCache>
                <c:formatCode>General</c:formatCode>
                <c:ptCount val="63"/>
                <c:pt idx="0">
                  <c:v>15662.9881263513</c:v>
                </c:pt>
                <c:pt idx="1">
                  <c:v>7814.23940653795</c:v>
                </c:pt>
                <c:pt idx="2">
                  <c:v>5125.87155124481</c:v>
                </c:pt>
                <c:pt idx="3">
                  <c:v>3789.29218305073</c:v>
                </c:pt>
                <c:pt idx="4">
                  <c:v>2982.94373316683</c:v>
                </c:pt>
                <c:pt idx="5">
                  <c:v>2445.30744647674</c:v>
                </c:pt>
                <c:pt idx="6">
                  <c:v>2065.23228894435</c:v>
                </c:pt>
                <c:pt idx="7">
                  <c:v>1780.26149599947</c:v>
                </c:pt>
                <c:pt idx="8">
                  <c:v>1563.13542778548</c:v>
                </c:pt>
                <c:pt idx="9">
                  <c:v>1392.2071162856</c:v>
                </c:pt>
                <c:pt idx="10">
                  <c:v>1254.08477847284</c:v>
                </c:pt>
                <c:pt idx="11">
                  <c:v>1140.68857339099</c:v>
                </c:pt>
                <c:pt idx="12">
                  <c:v>1043.6119370031</c:v>
                </c:pt>
                <c:pt idx="13">
                  <c:v>962.435720816786</c:v>
                </c:pt>
                <c:pt idx="14">
                  <c:v>890.948339390655</c:v>
                </c:pt>
                <c:pt idx="15">
                  <c:v>829.097564177265</c:v>
                </c:pt>
                <c:pt idx="16">
                  <c:v>774.791482920115</c:v>
                </c:pt>
                <c:pt idx="17">
                  <c:v>726.006318728673</c:v>
                </c:pt>
                <c:pt idx="18">
                  <c:v>682.600384114242</c:v>
                </c:pt>
                <c:pt idx="19">
                  <c:v>643.292420677112</c:v>
                </c:pt>
                <c:pt idx="20">
                  <c:v>608.679578323356</c:v>
                </c:pt>
                <c:pt idx="21">
                  <c:v>577.75000532916</c:v>
                </c:pt>
                <c:pt idx="22">
                  <c:v>549.58410197004</c:v>
                </c:pt>
                <c:pt idx="23">
                  <c:v>524.591928585866</c:v>
                </c:pt>
                <c:pt idx="24">
                  <c:v>501.310751844977</c:v>
                </c:pt>
                <c:pt idx="25">
                  <c:v>480.265705666771</c:v>
                </c:pt>
                <c:pt idx="26">
                  <c:v>461.025701771233</c:v>
                </c:pt>
                <c:pt idx="27">
                  <c:v>443.0503826496</c:v>
                </c:pt>
                <c:pt idx="28">
                  <c:v>426.598548493378</c:v>
                </c:pt>
                <c:pt idx="29">
                  <c:v>411.027379363914</c:v>
                </c:pt>
                <c:pt idx="30">
                  <c:v>397.07953729382</c:v>
                </c:pt>
                <c:pt idx="31">
                  <c:v>384.178146180507</c:v>
                </c:pt>
                <c:pt idx="32">
                  <c:v>372.208930577809</c:v>
                </c:pt>
                <c:pt idx="33">
                  <c:v>361.031134243163</c:v>
                </c:pt>
                <c:pt idx="34">
                  <c:v>350.393485402376</c:v>
                </c:pt>
                <c:pt idx="35">
                  <c:v>340.635547078973</c:v>
                </c:pt>
                <c:pt idx="36">
                  <c:v>331.375549691599</c:v>
                </c:pt>
                <c:pt idx="37">
                  <c:v>322.609056521938</c:v>
                </c:pt>
                <c:pt idx="38">
                  <c:v>314.432109662347</c:v>
                </c:pt>
                <c:pt idx="39">
                  <c:v>306.748359674897</c:v>
                </c:pt>
                <c:pt idx="40">
                  <c:v>299.521194415464</c:v>
                </c:pt>
                <c:pt idx="41">
                  <c:v>292.64083352376</c:v>
                </c:pt>
                <c:pt idx="42">
                  <c:v>286.242090321594</c:v>
                </c:pt>
                <c:pt idx="43">
                  <c:v>279.879908040608</c:v>
                </c:pt>
                <c:pt idx="44">
                  <c:v>273.864052473331</c:v>
                </c:pt>
                <c:pt idx="45">
                  <c:v>267.958325392149</c:v>
                </c:pt>
                <c:pt idx="46">
                  <c:v>262.199610141747</c:v>
                </c:pt>
                <c:pt idx="47">
                  <c:v>256.662792339105</c:v>
                </c:pt>
                <c:pt idx="48">
                  <c:v>251.334718053065</c:v>
                </c:pt>
                <c:pt idx="49">
                  <c:v>246.160251011904</c:v>
                </c:pt>
                <c:pt idx="50">
                  <c:v>241.315597264273</c:v>
                </c:pt>
                <c:pt idx="51">
                  <c:v>236.605511674107</c:v>
                </c:pt>
                <c:pt idx="52">
                  <c:v>232.078905548138</c:v>
                </c:pt>
                <c:pt idx="53">
                  <c:v>227.66494523546</c:v>
                </c:pt>
                <c:pt idx="54">
                  <c:v>223.451677097835</c:v>
                </c:pt>
                <c:pt idx="55">
                  <c:v>219.376235844875</c:v>
                </c:pt>
                <c:pt idx="56">
                  <c:v>215.466642301735</c:v>
                </c:pt>
                <c:pt idx="57">
                  <c:v>211.749122880161</c:v>
                </c:pt>
                <c:pt idx="58">
                  <c:v>208.2504249799</c:v>
                </c:pt>
                <c:pt idx="59">
                  <c:v>204.844124539161</c:v>
                </c:pt>
                <c:pt idx="60">
                  <c:v>201.613436962642</c:v>
                </c:pt>
                <c:pt idx="61">
                  <c:v>198.404446391531</c:v>
                </c:pt>
                <c:pt idx="62">
                  <c:v>195.421903199654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40520"/>
        <c:axId val="-2069594872"/>
      </c:lineChart>
      <c:catAx>
        <c:axId val="211797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586840"/>
        <c:crosses val="autoZero"/>
        <c:auto val="1"/>
        <c:lblAlgn val="ctr"/>
        <c:lblOffset val="100"/>
        <c:noMultiLvlLbl val="0"/>
      </c:catAx>
      <c:valAx>
        <c:axId val="211658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70696"/>
        <c:crosses val="autoZero"/>
        <c:crossBetween val="between"/>
      </c:valAx>
      <c:valAx>
        <c:axId val="-2069594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9640520"/>
        <c:crosses val="max"/>
        <c:crossBetween val="between"/>
      </c:valAx>
      <c:catAx>
        <c:axId val="21096405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959487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239.738789656355</c:v>
                </c:pt>
                <c:pt idx="2">
                  <c:v>133.311177576213</c:v>
                </c:pt>
                <c:pt idx="3">
                  <c:v>73.4989900106617</c:v>
                </c:pt>
                <c:pt idx="4">
                  <c:v>33.1269124174573</c:v>
                </c:pt>
                <c:pt idx="5">
                  <c:v>6.04739397785225</c:v>
                </c:pt>
                <c:pt idx="6">
                  <c:v>2.67683995958478</c:v>
                </c:pt>
                <c:pt idx="7">
                  <c:v>1.80734658158742</c:v>
                </c:pt>
                <c:pt idx="8">
                  <c:v>1.448159209005</c:v>
                </c:pt>
                <c:pt idx="9">
                  <c:v>1.26812493123863</c:v>
                </c:pt>
                <c:pt idx="10">
                  <c:v>1.07921533651315</c:v>
                </c:pt>
                <c:pt idx="11">
                  <c:v>0.943820486706044</c:v>
                </c:pt>
                <c:pt idx="12">
                  <c:v>0.800204930775604</c:v>
                </c:pt>
                <c:pt idx="13">
                  <c:v>0.650047964908938</c:v>
                </c:pt>
                <c:pt idx="14">
                  <c:v>0.478656533229604</c:v>
                </c:pt>
                <c:pt idx="15">
                  <c:v>0.347612707929687</c:v>
                </c:pt>
                <c:pt idx="16">
                  <c:v>0.25496504710446</c:v>
                </c:pt>
                <c:pt idx="17">
                  <c:v>0.209072334337102</c:v>
                </c:pt>
                <c:pt idx="18">
                  <c:v>0.18289568202667</c:v>
                </c:pt>
                <c:pt idx="19">
                  <c:v>0.16679917514343</c:v>
                </c:pt>
                <c:pt idx="20">
                  <c:v>0.158992035344438</c:v>
                </c:pt>
                <c:pt idx="21">
                  <c:v>0.154424411959043</c:v>
                </c:pt>
                <c:pt idx="22">
                  <c:v>0.151768164477601</c:v>
                </c:pt>
                <c:pt idx="23">
                  <c:v>0.148363299255865</c:v>
                </c:pt>
                <c:pt idx="24">
                  <c:v>0.141507932501053</c:v>
                </c:pt>
                <c:pt idx="25">
                  <c:v>0.132095714754504</c:v>
                </c:pt>
                <c:pt idx="26">
                  <c:v>0.122169172246962</c:v>
                </c:pt>
                <c:pt idx="27">
                  <c:v>0.115023410890673</c:v>
                </c:pt>
                <c:pt idx="28">
                  <c:v>0.110104077126302</c:v>
                </c:pt>
                <c:pt idx="29">
                  <c:v>0.107727228808973</c:v>
                </c:pt>
                <c:pt idx="30">
                  <c:v>0.107269057111699</c:v>
                </c:pt>
                <c:pt idx="31">
                  <c:v>0.107028097597555</c:v>
                </c:pt>
                <c:pt idx="32">
                  <c:v>0.106978849528577</c:v>
                </c:pt>
                <c:pt idx="33">
                  <c:v>0.106313757625241</c:v>
                </c:pt>
                <c:pt idx="34">
                  <c:v>0.103673182015225</c:v>
                </c:pt>
                <c:pt idx="35">
                  <c:v>0.100204195334735</c:v>
                </c:pt>
                <c:pt idx="36">
                  <c:v>0.0955585593222244</c:v>
                </c:pt>
                <c:pt idx="37">
                  <c:v>0.0934726766071927</c:v>
                </c:pt>
                <c:pt idx="38">
                  <c:v>0.0917739009064028</c:v>
                </c:pt>
                <c:pt idx="39">
                  <c:v>0.0913947354455231</c:v>
                </c:pt>
                <c:pt idx="40">
                  <c:v>0.0911906494263306</c:v>
                </c:pt>
                <c:pt idx="41">
                  <c:v>0.0910795251257104</c:v>
                </c:pt>
                <c:pt idx="42">
                  <c:v>0.0907004220399051</c:v>
                </c:pt>
                <c:pt idx="43">
                  <c:v>0.0881514922537221</c:v>
                </c:pt>
                <c:pt idx="44">
                  <c:v>0.0851589549116054</c:v>
                </c:pt>
                <c:pt idx="45">
                  <c:v>0.0831245381285059</c:v>
                </c:pt>
                <c:pt idx="46">
                  <c:v>0.0815795542848327</c:v>
                </c:pt>
                <c:pt idx="47">
                  <c:v>0.0813910729789763</c:v>
                </c:pt>
                <c:pt idx="48">
                  <c:v>0.0813524076618629</c:v>
                </c:pt>
                <c:pt idx="49">
                  <c:v>0.0812813844267102</c:v>
                </c:pt>
                <c:pt idx="50">
                  <c:v>0.0812175715692301</c:v>
                </c:pt>
                <c:pt idx="51">
                  <c:v>0.0797260657959613</c:v>
                </c:pt>
                <c:pt idx="52">
                  <c:v>0.0780199553576061</c:v>
                </c:pt>
                <c:pt idx="53">
                  <c:v>0.0772484616682975</c:v>
                </c:pt>
                <c:pt idx="54">
                  <c:v>0.0770260771025312</c:v>
                </c:pt>
                <c:pt idx="55">
                  <c:v>0.0769414173522234</c:v>
                </c:pt>
                <c:pt idx="56">
                  <c:v>0.0763876494903135</c:v>
                </c:pt>
                <c:pt idx="57">
                  <c:v>0.0754287945963942</c:v>
                </c:pt>
                <c:pt idx="58">
                  <c:v>0.0749348046573251</c:v>
                </c:pt>
                <c:pt idx="59">
                  <c:v>0.0749153425271199</c:v>
                </c:pt>
                <c:pt idx="60">
                  <c:v>0.07488569171068</c:v>
                </c:pt>
                <c:pt idx="61">
                  <c:v>0.0748150273959192</c:v>
                </c:pt>
                <c:pt idx="62">
                  <c:v>0.0739961096289329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87944"/>
        <c:axId val="-2095082104"/>
      </c:lineChart>
      <c:catAx>
        <c:axId val="-208008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82104"/>
        <c:crosses val="autoZero"/>
        <c:auto val="1"/>
        <c:lblAlgn val="ctr"/>
        <c:lblOffset val="100"/>
        <c:noMultiLvlLbl val="0"/>
      </c:catAx>
      <c:valAx>
        <c:axId val="-2095082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08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'Var04-Local'!$O$2:$O$64</c:f>
              <c:numCache>
                <c:formatCode>General</c:formatCode>
                <c:ptCount val="63"/>
                <c:pt idx="0">
                  <c:v>3301.16060834374</c:v>
                </c:pt>
                <c:pt idx="1">
                  <c:v>1853.14753724417</c:v>
                </c:pt>
                <c:pt idx="2">
                  <c:v>1103.1011343356</c:v>
                </c:pt>
                <c:pt idx="3">
                  <c:v>655.854812154565</c:v>
                </c:pt>
                <c:pt idx="4">
                  <c:v>465.997189794195</c:v>
                </c:pt>
                <c:pt idx="5">
                  <c:v>131.873281579141</c:v>
                </c:pt>
                <c:pt idx="6">
                  <c:v>59.2360689760277</c:v>
                </c:pt>
                <c:pt idx="7">
                  <c:v>37.2672123720427</c:v>
                </c:pt>
                <c:pt idx="8">
                  <c:v>28.8829037647559</c:v>
                </c:pt>
                <c:pt idx="9">
                  <c:v>24.212390656168</c:v>
                </c:pt>
                <c:pt idx="10">
                  <c:v>19.6723193326548</c:v>
                </c:pt>
                <c:pt idx="11">
                  <c:v>16.6172994293614</c:v>
                </c:pt>
                <c:pt idx="12">
                  <c:v>13.4634629639464</c:v>
                </c:pt>
                <c:pt idx="13">
                  <c:v>10.4536533137286</c:v>
                </c:pt>
                <c:pt idx="14">
                  <c:v>6.92136301936181</c:v>
                </c:pt>
                <c:pt idx="15">
                  <c:v>4.80614378972516</c:v>
                </c:pt>
                <c:pt idx="16">
                  <c:v>3.47950049543724</c:v>
                </c:pt>
                <c:pt idx="17">
                  <c:v>2.82442620643038</c:v>
                </c:pt>
                <c:pt idx="18">
                  <c:v>2.47462219402493</c:v>
                </c:pt>
                <c:pt idx="19">
                  <c:v>2.2262539196789</c:v>
                </c:pt>
                <c:pt idx="20">
                  <c:v>2.12798023817685</c:v>
                </c:pt>
                <c:pt idx="21">
                  <c:v>2.07258758174346</c:v>
                </c:pt>
                <c:pt idx="22">
                  <c:v>2.04045088575943</c:v>
                </c:pt>
                <c:pt idx="23">
                  <c:v>2.00046313800608</c:v>
                </c:pt>
                <c:pt idx="24">
                  <c:v>1.89510203110647</c:v>
                </c:pt>
                <c:pt idx="25">
                  <c:v>1.78458555620491</c:v>
                </c:pt>
                <c:pt idx="26">
                  <c:v>1.66977812406603</c:v>
                </c:pt>
                <c:pt idx="27">
                  <c:v>1.57903579491163</c:v>
                </c:pt>
                <c:pt idx="28">
                  <c:v>1.51828686506157</c:v>
                </c:pt>
                <c:pt idx="29">
                  <c:v>1.4765928700826</c:v>
                </c:pt>
                <c:pt idx="30">
                  <c:v>1.47062632272333</c:v>
                </c:pt>
                <c:pt idx="31">
                  <c:v>1.46723988921467</c:v>
                </c:pt>
                <c:pt idx="32">
                  <c:v>1.46645143128811</c:v>
                </c:pt>
                <c:pt idx="33">
                  <c:v>1.45349810800618</c:v>
                </c:pt>
                <c:pt idx="34">
                  <c:v>1.39309525360013</c:v>
                </c:pt>
                <c:pt idx="35">
                  <c:v>1.33367215115585</c:v>
                </c:pt>
                <c:pt idx="36">
                  <c:v>1.25750423718553</c:v>
                </c:pt>
                <c:pt idx="37">
                  <c:v>1.21567878973797</c:v>
                </c:pt>
                <c:pt idx="38">
                  <c:v>1.18246396522911</c:v>
                </c:pt>
                <c:pt idx="39">
                  <c:v>1.17505029394956</c:v>
                </c:pt>
                <c:pt idx="40">
                  <c:v>1.1710526199214</c:v>
                </c:pt>
                <c:pt idx="41">
                  <c:v>1.16855668119168</c:v>
                </c:pt>
                <c:pt idx="42">
                  <c:v>1.15987106381806</c:v>
                </c:pt>
                <c:pt idx="43">
                  <c:v>1.1005973817641</c:v>
                </c:pt>
                <c:pt idx="44">
                  <c:v>1.03060904125627</c:v>
                </c:pt>
                <c:pt idx="45">
                  <c:v>0.984182892470939</c:v>
                </c:pt>
                <c:pt idx="46">
                  <c:v>0.949644825258508</c:v>
                </c:pt>
                <c:pt idx="47">
                  <c:v>0.945572954296482</c:v>
                </c:pt>
                <c:pt idx="48">
                  <c:v>0.944726153946516</c:v>
                </c:pt>
                <c:pt idx="49">
                  <c:v>0.942615710638913</c:v>
                </c:pt>
                <c:pt idx="50">
                  <c:v>0.941084059263902</c:v>
                </c:pt>
                <c:pt idx="51">
                  <c:v>0.90654338273865</c:v>
                </c:pt>
                <c:pt idx="52">
                  <c:v>0.867819528827478</c:v>
                </c:pt>
                <c:pt idx="53">
                  <c:v>0.849358034106749</c:v>
                </c:pt>
                <c:pt idx="54">
                  <c:v>0.844313633271627</c:v>
                </c:pt>
                <c:pt idx="55">
                  <c:v>0.842314543864191</c:v>
                </c:pt>
                <c:pt idx="56">
                  <c:v>0.829057426433189</c:v>
                </c:pt>
                <c:pt idx="57">
                  <c:v>0.806913873091222</c:v>
                </c:pt>
                <c:pt idx="58">
                  <c:v>0.796415326987244</c:v>
                </c:pt>
                <c:pt idx="59">
                  <c:v>0.79598529504727</c:v>
                </c:pt>
                <c:pt idx="60">
                  <c:v>0.795349892463607</c:v>
                </c:pt>
                <c:pt idx="61">
                  <c:v>0.79365012689531</c:v>
                </c:pt>
                <c:pt idx="62">
                  <c:v>0.776193314873818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98296"/>
        <c:axId val="-2092596888"/>
      </c:lineChart>
      <c:catAx>
        <c:axId val="-209259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96888"/>
        <c:crosses val="autoZero"/>
        <c:auto val="1"/>
        <c:lblAlgn val="ctr"/>
        <c:lblOffset val="100"/>
        <c:noMultiLvlLbl val="0"/>
      </c:catAx>
      <c:valAx>
        <c:axId val="-209259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59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'Var05-Local'!$Q$2:$Q$64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'Var05-Local'!$R$1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'Var05-Local'!$R$2:$R$64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'Var05-Local'!$S$2:$S$64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'Var05-Local'!$T$1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'Var05-Local'!$T$2:$T$64</c:f>
              <c:numCache>
                <c:formatCode>General</c:formatCode>
                <c:ptCount val="63"/>
                <c:pt idx="0">
                  <c:v>18393.6644201938</c:v>
                </c:pt>
                <c:pt idx="1">
                  <c:v>18485.6622091658</c:v>
                </c:pt>
                <c:pt idx="2">
                  <c:v>18599.2798994054</c:v>
                </c:pt>
                <c:pt idx="3">
                  <c:v>18748.3870151871</c:v>
                </c:pt>
                <c:pt idx="4">
                  <c:v>18843.274942948</c:v>
                </c:pt>
                <c:pt idx="5">
                  <c:v>18924.0407137987</c:v>
                </c:pt>
                <c:pt idx="6">
                  <c:v>19012.8177195568</c:v>
                </c:pt>
                <c:pt idx="7">
                  <c:v>19076.800425905</c:v>
                </c:pt>
                <c:pt idx="8">
                  <c:v>19155.82486900575</c:v>
                </c:pt>
                <c:pt idx="9">
                  <c:v>19200.85607596966</c:v>
                </c:pt>
                <c:pt idx="10">
                  <c:v>19258.56596214245</c:v>
                </c:pt>
                <c:pt idx="11">
                  <c:v>19316.62148665938</c:v>
                </c:pt>
                <c:pt idx="12">
                  <c:v>19374.64638413311</c:v>
                </c:pt>
                <c:pt idx="13">
                  <c:v>19539.42109352392</c:v>
                </c:pt>
                <c:pt idx="14">
                  <c:v>20049.42217838795</c:v>
                </c:pt>
                <c:pt idx="15">
                  <c:v>20380.70025167622</c:v>
                </c:pt>
                <c:pt idx="16">
                  <c:v>20581.33582758989</c:v>
                </c:pt>
                <c:pt idx="17">
                  <c:v>20485.79267005311</c:v>
                </c:pt>
                <c:pt idx="18">
                  <c:v>20569.83050259099</c:v>
                </c:pt>
                <c:pt idx="19">
                  <c:v>20480.60704548416</c:v>
                </c:pt>
                <c:pt idx="20">
                  <c:v>20664.09724679456</c:v>
                </c:pt>
                <c:pt idx="21">
                  <c:v>20746.75585274212</c:v>
                </c:pt>
                <c:pt idx="22">
                  <c:v>21086.26717195396</c:v>
                </c:pt>
                <c:pt idx="23">
                  <c:v>21535.47539876845</c:v>
                </c:pt>
                <c:pt idx="24">
                  <c:v>21982.76096183149</c:v>
                </c:pt>
                <c:pt idx="25">
                  <c:v>22236.01373894654</c:v>
                </c:pt>
                <c:pt idx="26">
                  <c:v>22298.01425725784</c:v>
                </c:pt>
                <c:pt idx="27">
                  <c:v>21902.2960067083</c:v>
                </c:pt>
                <c:pt idx="28">
                  <c:v>22025.1631685763</c:v>
                </c:pt>
                <c:pt idx="29">
                  <c:v>21560.10085596347</c:v>
                </c:pt>
                <c:pt idx="30">
                  <c:v>21979.51700918706</c:v>
                </c:pt>
                <c:pt idx="31">
                  <c:v>21641.86305497633</c:v>
                </c:pt>
                <c:pt idx="32">
                  <c:v>21159.2157426101</c:v>
                </c:pt>
                <c:pt idx="33">
                  <c:v>20795.1162348842</c:v>
                </c:pt>
                <c:pt idx="34">
                  <c:v>21019.18009648654</c:v>
                </c:pt>
                <c:pt idx="35">
                  <c:v>21119.87751039393</c:v>
                </c:pt>
                <c:pt idx="36">
                  <c:v>21112.98061811581</c:v>
                </c:pt>
                <c:pt idx="37">
                  <c:v>20833.19843776395</c:v>
                </c:pt>
                <c:pt idx="38">
                  <c:v>20812.18533109223</c:v>
                </c:pt>
                <c:pt idx="39">
                  <c:v>20882.02203068302</c:v>
                </c:pt>
                <c:pt idx="40">
                  <c:v>20997.23270907139</c:v>
                </c:pt>
                <c:pt idx="41">
                  <c:v>20877.81696233058</c:v>
                </c:pt>
                <c:pt idx="42">
                  <c:v>21010.51289313901</c:v>
                </c:pt>
                <c:pt idx="43">
                  <c:v>20866.83813535018</c:v>
                </c:pt>
                <c:pt idx="44">
                  <c:v>21258.49951040433</c:v>
                </c:pt>
                <c:pt idx="45">
                  <c:v>21044.38104667772</c:v>
                </c:pt>
                <c:pt idx="46">
                  <c:v>20978.13874670119</c:v>
                </c:pt>
                <c:pt idx="47">
                  <c:v>20910.96221339767</c:v>
                </c:pt>
                <c:pt idx="48">
                  <c:v>20889.16952633637</c:v>
                </c:pt>
                <c:pt idx="49">
                  <c:v>20596.91947449266</c:v>
                </c:pt>
                <c:pt idx="50">
                  <c:v>20814.92951832987</c:v>
                </c:pt>
                <c:pt idx="51">
                  <c:v>20550.58392035077</c:v>
                </c:pt>
                <c:pt idx="52">
                  <c:v>20564.61647140134</c:v>
                </c:pt>
                <c:pt idx="53">
                  <c:v>20471.44958525531</c:v>
                </c:pt>
                <c:pt idx="54">
                  <c:v>20502.53258995965</c:v>
                </c:pt>
                <c:pt idx="55">
                  <c:v>20383.42607493587</c:v>
                </c:pt>
                <c:pt idx="56">
                  <c:v>20407.81884809059</c:v>
                </c:pt>
                <c:pt idx="57">
                  <c:v>20551.09179944179</c:v>
                </c:pt>
                <c:pt idx="58">
                  <c:v>20835.64160681063</c:v>
                </c:pt>
                <c:pt idx="59">
                  <c:v>20695.56523858764</c:v>
                </c:pt>
                <c:pt idx="60">
                  <c:v>20681.01975274664</c:v>
                </c:pt>
                <c:pt idx="61">
                  <c:v>20478.14727936052</c:v>
                </c:pt>
                <c:pt idx="62">
                  <c:v>20422.24666814054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'Var05-Local'!$U$1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'Var05-Local'!$U$2:$U$64</c:f>
              <c:numCache>
                <c:formatCode>General</c:formatCode>
                <c:ptCount val="63"/>
                <c:pt idx="0">
                  <c:v>21742.603458936</c:v>
                </c:pt>
                <c:pt idx="1">
                  <c:v>21530.2252334081</c:v>
                </c:pt>
                <c:pt idx="2">
                  <c:v>22340.8445294554</c:v>
                </c:pt>
                <c:pt idx="3">
                  <c:v>23068.4073654116</c:v>
                </c:pt>
                <c:pt idx="4">
                  <c:v>23874.6454078698</c:v>
                </c:pt>
                <c:pt idx="5">
                  <c:v>24456.7034444135</c:v>
                </c:pt>
                <c:pt idx="6">
                  <c:v>24709.0124663803</c:v>
                </c:pt>
                <c:pt idx="7">
                  <c:v>25397.75384647714</c:v>
                </c:pt>
                <c:pt idx="8">
                  <c:v>25910.47143749528</c:v>
                </c:pt>
                <c:pt idx="9">
                  <c:v>26423.81370142756</c:v>
                </c:pt>
                <c:pt idx="10">
                  <c:v>26789.77954849685</c:v>
                </c:pt>
                <c:pt idx="11">
                  <c:v>27244.85921083783</c:v>
                </c:pt>
                <c:pt idx="12">
                  <c:v>27541.25959936023</c:v>
                </c:pt>
                <c:pt idx="13">
                  <c:v>28587.76088374088</c:v>
                </c:pt>
                <c:pt idx="14">
                  <c:v>31475.98977921644</c:v>
                </c:pt>
                <c:pt idx="15">
                  <c:v>32128.05088743297</c:v>
                </c:pt>
                <c:pt idx="16">
                  <c:v>33259.19755529734</c:v>
                </c:pt>
                <c:pt idx="17">
                  <c:v>33738.58194059393</c:v>
                </c:pt>
                <c:pt idx="18">
                  <c:v>34731.924753194</c:v>
                </c:pt>
                <c:pt idx="19">
                  <c:v>34788.83553494008</c:v>
                </c:pt>
                <c:pt idx="20">
                  <c:v>36303.84745462715</c:v>
                </c:pt>
                <c:pt idx="21">
                  <c:v>37304.20503548239</c:v>
                </c:pt>
                <c:pt idx="22">
                  <c:v>39413.523657458</c:v>
                </c:pt>
                <c:pt idx="23">
                  <c:v>41922.38878926685</c:v>
                </c:pt>
                <c:pt idx="24">
                  <c:v>50300.89189161788</c:v>
                </c:pt>
                <c:pt idx="25">
                  <c:v>59273.68744009112</c:v>
                </c:pt>
                <c:pt idx="26">
                  <c:v>65972.8656397159</c:v>
                </c:pt>
                <c:pt idx="27">
                  <c:v>64741.11659965703</c:v>
                </c:pt>
                <c:pt idx="28">
                  <c:v>69693.8899708562</c:v>
                </c:pt>
                <c:pt idx="29">
                  <c:v>63975.87750517664</c:v>
                </c:pt>
                <c:pt idx="30">
                  <c:v>72745.22160781443</c:v>
                </c:pt>
                <c:pt idx="31">
                  <c:v>68089.6689915485</c:v>
                </c:pt>
                <c:pt idx="32">
                  <c:v>59127.65414436461</c:v>
                </c:pt>
                <c:pt idx="33">
                  <c:v>52175.98682116963</c:v>
                </c:pt>
                <c:pt idx="34">
                  <c:v>55638.02334660332</c:v>
                </c:pt>
                <c:pt idx="35">
                  <c:v>56969.16598169655</c:v>
                </c:pt>
                <c:pt idx="36">
                  <c:v>56202.37861024335</c:v>
                </c:pt>
                <c:pt idx="37">
                  <c:v>51274.48053172495</c:v>
                </c:pt>
                <c:pt idx="38">
                  <c:v>50562.60426598828</c:v>
                </c:pt>
                <c:pt idx="39">
                  <c:v>51496.38997827078</c:v>
                </c:pt>
                <c:pt idx="40">
                  <c:v>53309.35551378694</c:v>
                </c:pt>
                <c:pt idx="41">
                  <c:v>51747.07739653019</c:v>
                </c:pt>
                <c:pt idx="42">
                  <c:v>54292.28056682344</c:v>
                </c:pt>
                <c:pt idx="43">
                  <c:v>52550.06991317031</c:v>
                </c:pt>
                <c:pt idx="44">
                  <c:v>60102.15116831682</c:v>
                </c:pt>
                <c:pt idx="45">
                  <c:v>57813.01077868531</c:v>
                </c:pt>
                <c:pt idx="46">
                  <c:v>57880.94992912907</c:v>
                </c:pt>
                <c:pt idx="47">
                  <c:v>57861.46112734194</c:v>
                </c:pt>
                <c:pt idx="48">
                  <c:v>58698.3519104778</c:v>
                </c:pt>
                <c:pt idx="49">
                  <c:v>54260.50084178383</c:v>
                </c:pt>
                <c:pt idx="50">
                  <c:v>59554.1818231161</c:v>
                </c:pt>
                <c:pt idx="51">
                  <c:v>55201.53022047161</c:v>
                </c:pt>
                <c:pt idx="52">
                  <c:v>56422.49563622664</c:v>
                </c:pt>
                <c:pt idx="53">
                  <c:v>55651.98251222343</c:v>
                </c:pt>
                <c:pt idx="54">
                  <c:v>57429.10432041307</c:v>
                </c:pt>
                <c:pt idx="55">
                  <c:v>56018.42759835109</c:v>
                </c:pt>
                <c:pt idx="56">
                  <c:v>57907.59196189936</c:v>
                </c:pt>
                <c:pt idx="57">
                  <c:v>63275.44501507457</c:v>
                </c:pt>
                <c:pt idx="58">
                  <c:v>72792.20204976626</c:v>
                </c:pt>
                <c:pt idx="59">
                  <c:v>72057.0413183824</c:v>
                </c:pt>
                <c:pt idx="60">
                  <c:v>73949.40005863424</c:v>
                </c:pt>
                <c:pt idx="61">
                  <c:v>70930.91356281619</c:v>
                </c:pt>
                <c:pt idx="62">
                  <c:v>70830.6021782317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71864"/>
        <c:axId val="-2068570248"/>
      </c:lineChart>
      <c:catAx>
        <c:axId val="-208887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570248"/>
        <c:crosses val="autoZero"/>
        <c:auto val="1"/>
        <c:lblAlgn val="ctr"/>
        <c:lblOffset val="100"/>
        <c:noMultiLvlLbl val="0"/>
      </c:catAx>
      <c:valAx>
        <c:axId val="-206857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87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'Var05-Local'!$B$2:$B$64</c:f>
              <c:numCache>
                <c:formatCode>0.00E+00</c:formatCode>
                <c:ptCount val="63"/>
                <c:pt idx="0">
                  <c:v>7.1429482298872E-16</c:v>
                </c:pt>
                <c:pt idx="1">
                  <c:v>-1.70012634612941E-10</c:v>
                </c:pt>
                <c:pt idx="2">
                  <c:v>-7.8641044626454E-10</c:v>
                </c:pt>
                <c:pt idx="3">
                  <c:v>-4.92487111498005E-9</c:v>
                </c:pt>
                <c:pt idx="4">
                  <c:v>-2.40892730119711E-8</c:v>
                </c:pt>
                <c:pt idx="5">
                  <c:v>-1.13266742254332E-7</c:v>
                </c:pt>
                <c:pt idx="6">
                  <c:v>-4.72291576027444E-7</c:v>
                </c:pt>
                <c:pt idx="7">
                  <c:v>-6.56005202349401E-6</c:v>
                </c:pt>
                <c:pt idx="8">
                  <c:v>-0.000102267721992833</c:v>
                </c:pt>
                <c:pt idx="9">
                  <c:v>-0.00103390366390068</c:v>
                </c:pt>
                <c:pt idx="10">
                  <c:v>-0.0110782838344851</c:v>
                </c:pt>
                <c:pt idx="11">
                  <c:v>-0.274202695673617</c:v>
                </c:pt>
                <c:pt idx="12">
                  <c:v>-3.87518533509508</c:v>
                </c:pt>
                <c:pt idx="13">
                  <c:v>-194.286913607251</c:v>
                </c:pt>
                <c:pt idx="14">
                  <c:v>-393.804491374375</c:v>
                </c:pt>
                <c:pt idx="15">
                  <c:v>-507.664090877489</c:v>
                </c:pt>
                <c:pt idx="16">
                  <c:v>-606.614698563903</c:v>
                </c:pt>
                <c:pt idx="17">
                  <c:v>-592.189636764165</c:v>
                </c:pt>
                <c:pt idx="18">
                  <c:v>-661.230607325263</c:v>
                </c:pt>
                <c:pt idx="19">
                  <c:v>-635.265539370068</c:v>
                </c:pt>
                <c:pt idx="20">
                  <c:v>-763.28703578129</c:v>
                </c:pt>
                <c:pt idx="21">
                  <c:v>-834.704420860076</c:v>
                </c:pt>
                <c:pt idx="22">
                  <c:v>-1043.769381576</c:v>
                </c:pt>
                <c:pt idx="23">
                  <c:v>-1307.47588986047</c:v>
                </c:pt>
                <c:pt idx="24">
                  <c:v>-1734.78890514593</c:v>
                </c:pt>
                <c:pt idx="25">
                  <c:v>-2120.80461485165</c:v>
                </c:pt>
                <c:pt idx="26">
                  <c:v>-2368.54295703298</c:v>
                </c:pt>
                <c:pt idx="27" formatCode="General">
                  <c:v>-2188.49173869472</c:v>
                </c:pt>
                <c:pt idx="28" formatCode="General">
                  <c:v>-2404.83603193346</c:v>
                </c:pt>
                <c:pt idx="29" formatCode="General">
                  <c:v>-2040.68018854928</c:v>
                </c:pt>
                <c:pt idx="30" formatCode="General">
                  <c:v>-2499.61365530023</c:v>
                </c:pt>
                <c:pt idx="31" formatCode="General">
                  <c:v>-2216.27873217554</c:v>
                </c:pt>
                <c:pt idx="32" formatCode="General">
                  <c:v>-1727.65040551032</c:v>
                </c:pt>
                <c:pt idx="33" formatCode="General">
                  <c:v>-1349.97348804743</c:v>
                </c:pt>
                <c:pt idx="34" formatCode="General">
                  <c:v>-1557.1701466342</c:v>
                </c:pt>
                <c:pt idx="35" formatCode="General">
                  <c:v>-1643.75469265546</c:v>
                </c:pt>
                <c:pt idx="36" formatCode="General">
                  <c:v>-1616.65041449232</c:v>
                </c:pt>
                <c:pt idx="37" formatCode="General">
                  <c:v>-1338.9080930656</c:v>
                </c:pt>
                <c:pt idx="38" formatCode="General">
                  <c:v>-1307.28807848197</c:v>
                </c:pt>
                <c:pt idx="39" formatCode="General">
                  <c:v>-1368.38040299884</c:v>
                </c:pt>
                <c:pt idx="40" formatCode="General">
                  <c:v>-1477.88683553154</c:v>
                </c:pt>
                <c:pt idx="41" formatCode="General">
                  <c:v>-1378.15494023915</c:v>
                </c:pt>
                <c:pt idx="42" formatCode="General">
                  <c:v>-1519.92038115496</c:v>
                </c:pt>
                <c:pt idx="43" formatCode="General">
                  <c:v>-1404.51737280762</c:v>
                </c:pt>
                <c:pt idx="44" formatCode="General">
                  <c:v>-1821.05390439201</c:v>
                </c:pt>
                <c:pt idx="45" formatCode="General">
                  <c:v>-1659.85558846288</c:v>
                </c:pt>
                <c:pt idx="46" formatCode="General">
                  <c:v>-1638.81456492669</c:v>
                </c:pt>
                <c:pt idx="47" formatCode="General">
                  <c:v>-1614.87047397727</c:v>
                </c:pt>
                <c:pt idx="48" formatCode="General">
                  <c:v>-1638.83902200993</c:v>
                </c:pt>
                <c:pt idx="49" formatCode="General">
                  <c:v>-1374.82260565276</c:v>
                </c:pt>
                <c:pt idx="50" formatCode="General">
                  <c:v>-1647.69443704965</c:v>
                </c:pt>
                <c:pt idx="51" formatCode="General">
                  <c:v>-1397.09117233561</c:v>
                </c:pt>
                <c:pt idx="52" formatCode="General">
                  <c:v>-1449.34144734432</c:v>
                </c:pt>
                <c:pt idx="53" formatCode="General">
                  <c:v>-1391.51933941856</c:v>
                </c:pt>
                <c:pt idx="54" formatCode="General">
                  <c:v>-1471.01452884398</c:v>
                </c:pt>
                <c:pt idx="55" formatCode="General">
                  <c:v>-1381.18041872182</c:v>
                </c:pt>
                <c:pt idx="56" formatCode="General">
                  <c:v>-1463.6582861419</c:v>
                </c:pt>
                <c:pt idx="57" formatCode="General">
                  <c:v>-1717.58943165878</c:v>
                </c:pt>
                <c:pt idx="58" formatCode="General">
                  <c:v>-2174.91618616004</c:v>
                </c:pt>
                <c:pt idx="59" formatCode="General">
                  <c:v>-2107.46754869056</c:v>
                </c:pt>
                <c:pt idx="60" formatCode="General">
                  <c:v>-2180.0592318662</c:v>
                </c:pt>
                <c:pt idx="61" formatCode="General">
                  <c:v>-2006.71952708845</c:v>
                </c:pt>
                <c:pt idx="62" formatCode="General">
                  <c:v>-1989.59910350916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388936"/>
        <c:axId val="-2077214360"/>
      </c:lineChart>
      <c:catAx>
        <c:axId val="-207938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14360"/>
        <c:crosses val="autoZero"/>
        <c:auto val="1"/>
        <c:lblAlgn val="ctr"/>
        <c:lblOffset val="100"/>
        <c:noMultiLvlLbl val="0"/>
      </c:catAx>
      <c:valAx>
        <c:axId val="-20772143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79388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76200</xdr:colOff>
      <xdr:row>40</xdr:row>
      <xdr:rowOff>146050</xdr:rowOff>
    </xdr:from>
    <xdr:to>
      <xdr:col>8</xdr:col>
      <xdr:colOff>520700</xdr:colOff>
      <xdr:row>55</xdr:row>
      <xdr:rowOff>31750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50800</xdr:colOff>
      <xdr:row>41</xdr:row>
      <xdr:rowOff>12700</xdr:rowOff>
    </xdr:from>
    <xdr:to>
      <xdr:col>14</xdr:col>
      <xdr:colOff>495300</xdr:colOff>
      <xdr:row>55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127000</xdr:rowOff>
    </xdr:from>
    <xdr:to>
      <xdr:col>16</xdr:col>
      <xdr:colOff>0</xdr:colOff>
      <xdr:row>25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10</xdr:row>
      <xdr:rowOff>50800</xdr:rowOff>
    </xdr:from>
    <xdr:to>
      <xdr:col>8</xdr:col>
      <xdr:colOff>635000</xdr:colOff>
      <xdr:row>24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27</xdr:row>
      <xdr:rowOff>38100</xdr:rowOff>
    </xdr:from>
    <xdr:to>
      <xdr:col>6</xdr:col>
      <xdr:colOff>381000</xdr:colOff>
      <xdr:row>41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26</xdr:row>
      <xdr:rowOff>139700</xdr:rowOff>
    </xdr:from>
    <xdr:to>
      <xdr:col>12</xdr:col>
      <xdr:colOff>431800</xdr:colOff>
      <xdr:row>41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393700</xdr:colOff>
      <xdr:row>26</xdr:row>
      <xdr:rowOff>165100</xdr:rowOff>
    </xdr:from>
    <xdr:to>
      <xdr:col>19</xdr:col>
      <xdr:colOff>12700</xdr:colOff>
      <xdr:row>41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355600</xdr:colOff>
      <xdr:row>43</xdr:row>
      <xdr:rowOff>31750</xdr:rowOff>
    </xdr:from>
    <xdr:to>
      <xdr:col>7</xdr:col>
      <xdr:colOff>800100</xdr:colOff>
      <xdr:row>57</xdr:row>
      <xdr:rowOff>107950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622300</xdr:colOff>
      <xdr:row>43</xdr:row>
      <xdr:rowOff>177800</xdr:rowOff>
    </xdr:from>
    <xdr:to>
      <xdr:col>14</xdr:col>
      <xdr:colOff>241300</xdr:colOff>
      <xdr:row>58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368300</xdr:colOff>
      <xdr:row>9</xdr:row>
      <xdr:rowOff>25400</xdr:rowOff>
    </xdr:from>
    <xdr:to>
      <xdr:col>89</xdr:col>
      <xdr:colOff>812800</xdr:colOff>
      <xdr:row>23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26</xdr:row>
      <xdr:rowOff>120650</xdr:rowOff>
    </xdr:from>
    <xdr:to>
      <xdr:col>7</xdr:col>
      <xdr:colOff>88900</xdr:colOff>
      <xdr:row>41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26</xdr:row>
      <xdr:rowOff>120650</xdr:rowOff>
    </xdr:from>
    <xdr:to>
      <xdr:col>13</xdr:col>
      <xdr:colOff>177800</xdr:colOff>
      <xdr:row>41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27</xdr:row>
      <xdr:rowOff>6350</xdr:rowOff>
    </xdr:from>
    <xdr:to>
      <xdr:col>19</xdr:col>
      <xdr:colOff>266700</xdr:colOff>
      <xdr:row>41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63500</xdr:colOff>
      <xdr:row>43</xdr:row>
      <xdr:rowOff>31750</xdr:rowOff>
    </xdr:from>
    <xdr:to>
      <xdr:col>12</xdr:col>
      <xdr:colOff>508000</xdr:colOff>
      <xdr:row>57</xdr:row>
      <xdr:rowOff>107950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6</xdr:row>
      <xdr:rowOff>107950</xdr:rowOff>
    </xdr:from>
    <xdr:to>
      <xdr:col>11</xdr:col>
      <xdr:colOff>139700</xdr:colOff>
      <xdr:row>20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596900</xdr:colOff>
      <xdr:row>5</xdr:row>
      <xdr:rowOff>44450</xdr:rowOff>
    </xdr:from>
    <xdr:to>
      <xdr:col>18</xdr:col>
      <xdr:colOff>215900</xdr:colOff>
      <xdr:row>19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A16" workbookViewId="0">
      <selection activeCell="Q51" sqref="Q51"/>
    </sheetView>
  </sheetViews>
  <sheetFormatPr baseColWidth="10" defaultRowHeight="15" x14ac:dyDescent="0"/>
  <sheetData>
    <row r="1" spans="1:25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</row>
    <row r="2" spans="1:25">
      <c r="A2" t="s">
        <v>4</v>
      </c>
      <c r="B2">
        <v>5.1794182035011897E-3</v>
      </c>
      <c r="C2">
        <v>18.808539473885901</v>
      </c>
      <c r="D2" t="s">
        <v>3</v>
      </c>
      <c r="E2">
        <v>7703.94783027617</v>
      </c>
      <c r="F2">
        <v>15662.9881263513</v>
      </c>
      <c r="G2" t="s">
        <v>2</v>
      </c>
      <c r="H2">
        <v>-0.37602967419752698</v>
      </c>
      <c r="I2">
        <v>416.29535613309599</v>
      </c>
      <c r="J2" t="s">
        <v>1</v>
      </c>
      <c r="K2">
        <v>1366.8026653699701</v>
      </c>
      <c r="L2">
        <v>124205.17944739301</v>
      </c>
      <c r="M2" t="s">
        <v>0</v>
      </c>
      <c r="N2">
        <v>-0.46522515127588698</v>
      </c>
      <c r="O2">
        <v>3301.16060834374</v>
      </c>
      <c r="Q2">
        <v>7694.2117127281399</v>
      </c>
      <c r="R2">
        <v>1353.7221347331499</v>
      </c>
      <c r="T2">
        <f t="shared" ref="T2:T33" si="0">E2+H2*B2</f>
        <v>7703.9458826612299</v>
      </c>
      <c r="U2">
        <f t="shared" ref="U2:U33" si="1">K2+N2*B2</f>
        <v>1366.8002557743528</v>
      </c>
      <c r="X2">
        <f>CORREL(Q2:Q62,T2:T62)</f>
        <v>0.99484761404066102</v>
      </c>
      <c r="Y2">
        <f>CORREL(R2:R62,U2:U62)</f>
        <v>0.46660391892134567</v>
      </c>
    </row>
    <row r="3" spans="1:25">
      <c r="A3" t="s">
        <v>4</v>
      </c>
      <c r="B3">
        <v>-3.04927545639248E-2</v>
      </c>
      <c r="C3">
        <v>31.971218008838001</v>
      </c>
      <c r="D3" t="s">
        <v>3</v>
      </c>
      <c r="E3">
        <v>7766.4474605365203</v>
      </c>
      <c r="F3">
        <v>7814.2394065379503</v>
      </c>
      <c r="G3" t="s">
        <v>2</v>
      </c>
      <c r="H3">
        <v>-0.24194623530290599</v>
      </c>
      <c r="I3">
        <v>239.73878965635501</v>
      </c>
      <c r="J3" t="s">
        <v>1</v>
      </c>
      <c r="K3">
        <v>1361.14495461606</v>
      </c>
      <c r="L3">
        <v>60127.714032604898</v>
      </c>
      <c r="M3" t="s">
        <v>0</v>
      </c>
      <c r="N3">
        <v>-0.25892260468628903</v>
      </c>
      <c r="O3">
        <v>1853.1475372441701</v>
      </c>
      <c r="Q3">
        <v>7828.5551980424698</v>
      </c>
      <c r="R3">
        <v>1354.6058447488499</v>
      </c>
      <c r="T3">
        <f t="shared" si="0"/>
        <v>7766.4548381436907</v>
      </c>
      <c r="U3">
        <f t="shared" si="1"/>
        <v>1361.1528498794958</v>
      </c>
    </row>
    <row r="4" spans="1:25">
      <c r="A4" t="s">
        <v>4</v>
      </c>
      <c r="B4">
        <v>1.3228771644435E-2</v>
      </c>
      <c r="C4">
        <v>58.457201140294501</v>
      </c>
      <c r="D4" t="s">
        <v>3</v>
      </c>
      <c r="E4">
        <v>7755.21332943979</v>
      </c>
      <c r="F4">
        <v>5125.8715512448098</v>
      </c>
      <c r="G4" t="s">
        <v>2</v>
      </c>
      <c r="H4">
        <v>-0.13693600378578799</v>
      </c>
      <c r="I4">
        <v>133.311177576213</v>
      </c>
      <c r="J4" t="s">
        <v>1</v>
      </c>
      <c r="K4">
        <v>1349.86014017507</v>
      </c>
      <c r="L4">
        <v>41620.837435829701</v>
      </c>
      <c r="M4" t="s">
        <v>0</v>
      </c>
      <c r="N4">
        <v>-0.15671544478263399</v>
      </c>
      <c r="O4">
        <v>1103.1011343355999</v>
      </c>
      <c r="Q4">
        <v>7733.6717932688598</v>
      </c>
      <c r="R4">
        <v>1323.33831180017</v>
      </c>
      <c r="T4">
        <f t="shared" si="0"/>
        <v>7755.2115179446664</v>
      </c>
      <c r="U4">
        <f t="shared" si="1"/>
        <v>1349.8580670222377</v>
      </c>
    </row>
    <row r="5" spans="1:25">
      <c r="A5" t="s">
        <v>4</v>
      </c>
      <c r="B5">
        <v>0.42762465040361602</v>
      </c>
      <c r="C5">
        <v>103.812116531405</v>
      </c>
      <c r="D5" t="s">
        <v>3</v>
      </c>
      <c r="E5">
        <v>7674.68919969737</v>
      </c>
      <c r="F5">
        <v>3789.2921830507298</v>
      </c>
      <c r="G5" t="s">
        <v>2</v>
      </c>
      <c r="H5">
        <v>-0.25556620915957301</v>
      </c>
      <c r="I5">
        <v>73.4989900106617</v>
      </c>
      <c r="J5" t="s">
        <v>1</v>
      </c>
      <c r="K5">
        <v>1322.7442613022499</v>
      </c>
      <c r="L5">
        <v>32263.150444821</v>
      </c>
      <c r="M5" t="s">
        <v>0</v>
      </c>
      <c r="N5">
        <v>-0.15982146932928601</v>
      </c>
      <c r="O5">
        <v>655.85481215456502</v>
      </c>
      <c r="Q5">
        <v>7446.2643798917798</v>
      </c>
      <c r="R5">
        <v>1228.0978313252999</v>
      </c>
      <c r="T5">
        <f t="shared" si="0"/>
        <v>7674.5799132865232</v>
      </c>
      <c r="U5">
        <f t="shared" si="1"/>
        <v>1322.6759177023009</v>
      </c>
    </row>
    <row r="6" spans="1:25">
      <c r="A6" t="s">
        <v>4</v>
      </c>
      <c r="B6">
        <v>31.6109347654224</v>
      </c>
      <c r="C6">
        <v>163.169910149115</v>
      </c>
      <c r="D6" t="s">
        <v>3</v>
      </c>
      <c r="E6">
        <v>7553.0484667822702</v>
      </c>
      <c r="F6">
        <v>2982.94373316683</v>
      </c>
      <c r="G6" t="s">
        <v>2</v>
      </c>
      <c r="H6">
        <v>-5.9330322850191504</v>
      </c>
      <c r="I6">
        <v>33.126912417457298</v>
      </c>
      <c r="J6" t="s">
        <v>1</v>
      </c>
      <c r="K6">
        <v>1347.3560075026801</v>
      </c>
      <c r="L6">
        <v>29702.025847426601</v>
      </c>
      <c r="M6" t="s">
        <v>0</v>
      </c>
      <c r="N6">
        <v>1.8138522595544999</v>
      </c>
      <c r="O6">
        <v>465.99718979419498</v>
      </c>
      <c r="Q6">
        <v>7098.4896802213298</v>
      </c>
      <c r="R6">
        <v>1631.7177115229599</v>
      </c>
      <c r="T6">
        <f t="shared" si="0"/>
        <v>7365.4997702593846</v>
      </c>
      <c r="U6">
        <f t="shared" si="1"/>
        <v>1404.6935729535714</v>
      </c>
    </row>
    <row r="7" spans="1:25">
      <c r="A7" t="s">
        <v>4</v>
      </c>
      <c r="B7">
        <v>47.489932326216298</v>
      </c>
      <c r="C7">
        <v>52.166137308152898</v>
      </c>
      <c r="D7" t="s">
        <v>3</v>
      </c>
      <c r="E7">
        <v>7525.9397557089897</v>
      </c>
      <c r="F7">
        <v>2445.3074464767401</v>
      </c>
      <c r="G7" t="s">
        <v>2</v>
      </c>
      <c r="H7">
        <v>-15.678998588838301</v>
      </c>
      <c r="I7">
        <v>6.0473939778522503</v>
      </c>
      <c r="J7" t="s">
        <v>1</v>
      </c>
      <c r="K7">
        <v>1328.74088329186</v>
      </c>
      <c r="L7">
        <v>27298.1854987521</v>
      </c>
      <c r="M7" t="s">
        <v>0</v>
      </c>
      <c r="N7">
        <v>-8.4820434604757793</v>
      </c>
      <c r="O7">
        <v>131.87328157914101</v>
      </c>
      <c r="Q7">
        <v>6749.9552105855701</v>
      </c>
      <c r="R7">
        <v>782.93785536159498</v>
      </c>
      <c r="T7">
        <f t="shared" si="0"/>
        <v>6781.3451737822179</v>
      </c>
      <c r="U7">
        <f t="shared" si="1"/>
        <v>925.9292133658397</v>
      </c>
    </row>
    <row r="8" spans="1:25">
      <c r="A8" t="s">
        <v>4</v>
      </c>
      <c r="B8">
        <v>55.132441472531099</v>
      </c>
      <c r="C8">
        <v>44.959913557380297</v>
      </c>
      <c r="D8" t="s">
        <v>3</v>
      </c>
      <c r="E8">
        <v>7518.9678155982001</v>
      </c>
      <c r="F8">
        <v>2065.2322889443499</v>
      </c>
      <c r="G8" t="s">
        <v>2</v>
      </c>
      <c r="H8">
        <v>-16.839343815370199</v>
      </c>
      <c r="I8">
        <v>2.6768399595847798</v>
      </c>
      <c r="J8" t="s">
        <v>1</v>
      </c>
      <c r="K8">
        <v>1313.9500766304</v>
      </c>
      <c r="L8">
        <v>25004.0611954333</v>
      </c>
      <c r="M8" t="s">
        <v>0</v>
      </c>
      <c r="N8">
        <v>-12.2011444405902</v>
      </c>
      <c r="O8">
        <v>59.236068976027703</v>
      </c>
      <c r="Q8">
        <v>6577.4098776091196</v>
      </c>
      <c r="R8">
        <v>506.00212044105098</v>
      </c>
      <c r="T8">
        <f t="shared" si="0"/>
        <v>6590.573678261474</v>
      </c>
      <c r="U8">
        <f t="shared" si="1"/>
        <v>641.27119486166259</v>
      </c>
    </row>
    <row r="9" spans="1:25">
      <c r="A9" t="s">
        <v>4</v>
      </c>
      <c r="B9">
        <v>43.940378953061803</v>
      </c>
      <c r="C9">
        <v>47.196724372115497</v>
      </c>
      <c r="D9" t="s">
        <v>3</v>
      </c>
      <c r="E9">
        <v>7522.3021026379101</v>
      </c>
      <c r="F9">
        <v>1780.2614959994701</v>
      </c>
      <c r="G9" t="s">
        <v>2</v>
      </c>
      <c r="H9">
        <v>-16.132747964023601</v>
      </c>
      <c r="I9">
        <v>1.8073465815874199</v>
      </c>
      <c r="J9" t="s">
        <v>1</v>
      </c>
      <c r="K9">
        <v>1303.0775677014201</v>
      </c>
      <c r="L9">
        <v>22580.854518051099</v>
      </c>
      <c r="M9" t="s">
        <v>0</v>
      </c>
      <c r="N9">
        <v>-12.908760581474599</v>
      </c>
      <c r="O9">
        <v>37.2672123720427</v>
      </c>
      <c r="Q9">
        <v>6808.08823173773</v>
      </c>
      <c r="R9">
        <v>615.52415349887099</v>
      </c>
      <c r="T9">
        <f t="shared" si="0"/>
        <v>6813.423043544477</v>
      </c>
      <c r="U9">
        <f t="shared" si="1"/>
        <v>735.86173593707974</v>
      </c>
    </row>
    <row r="10" spans="1:25">
      <c r="A10" t="s">
        <v>4</v>
      </c>
      <c r="B10">
        <v>40.505092292868902</v>
      </c>
      <c r="C10">
        <v>47.879432841494001</v>
      </c>
      <c r="D10" t="s">
        <v>3</v>
      </c>
      <c r="E10">
        <v>7521.2695407217798</v>
      </c>
      <c r="F10">
        <v>1563.13542778548</v>
      </c>
      <c r="G10" t="s">
        <v>2</v>
      </c>
      <c r="H10">
        <v>-16.0254393319412</v>
      </c>
      <c r="I10">
        <v>1.4481592090049999</v>
      </c>
      <c r="J10" t="s">
        <v>1</v>
      </c>
      <c r="K10">
        <v>1318.5871321183699</v>
      </c>
      <c r="L10">
        <v>20528.014663514201</v>
      </c>
      <c r="M10" t="s">
        <v>0</v>
      </c>
      <c r="N10">
        <v>-11.7076520896495</v>
      </c>
      <c r="O10">
        <v>28.882903764755898</v>
      </c>
      <c r="Q10">
        <v>6857.9366095342602</v>
      </c>
      <c r="R10">
        <v>995.81799842395401</v>
      </c>
      <c r="T10">
        <f t="shared" si="0"/>
        <v>6872.1576415477302</v>
      </c>
      <c r="U10">
        <f t="shared" si="1"/>
        <v>844.36760369431749</v>
      </c>
    </row>
    <row r="11" spans="1:25">
      <c r="A11" t="s">
        <v>4</v>
      </c>
      <c r="B11">
        <v>33.147057768927802</v>
      </c>
      <c r="C11">
        <v>48.2035007725461</v>
      </c>
      <c r="D11" t="s">
        <v>3</v>
      </c>
      <c r="E11">
        <v>7523.2520210181301</v>
      </c>
      <c r="F11">
        <v>1392.2071162856</v>
      </c>
      <c r="G11" t="s">
        <v>2</v>
      </c>
      <c r="H11">
        <v>-15.827174415306899</v>
      </c>
      <c r="I11">
        <v>1.26812493123863</v>
      </c>
      <c r="J11" t="s">
        <v>1</v>
      </c>
      <c r="K11">
        <v>1298.7507274557699</v>
      </c>
      <c r="L11">
        <v>18496.334303158499</v>
      </c>
      <c r="M11" t="s">
        <v>0</v>
      </c>
      <c r="N11">
        <v>-12.5365570465947</v>
      </c>
      <c r="O11">
        <v>24.212390656168001</v>
      </c>
      <c r="Q11">
        <v>7002.7463913285001</v>
      </c>
      <c r="R11">
        <v>691.19676912080001</v>
      </c>
      <c r="T11">
        <f t="shared" si="0"/>
        <v>6998.6277563550566</v>
      </c>
      <c r="U11">
        <f t="shared" si="1"/>
        <v>883.20074680883658</v>
      </c>
    </row>
    <row r="12" spans="1:25">
      <c r="A12" t="s">
        <v>4</v>
      </c>
      <c r="B12">
        <v>42.9328331671719</v>
      </c>
      <c r="C12">
        <v>47.482860542422102</v>
      </c>
      <c r="D12" t="s">
        <v>3</v>
      </c>
      <c r="E12">
        <v>7521.6211031508801</v>
      </c>
      <c r="F12">
        <v>1254.0847784728401</v>
      </c>
      <c r="G12" t="s">
        <v>2</v>
      </c>
      <c r="H12">
        <v>-15.8696162631026</v>
      </c>
      <c r="I12">
        <v>1.07921533651315</v>
      </c>
      <c r="J12" t="s">
        <v>1</v>
      </c>
      <c r="K12">
        <v>1286.9938249777099</v>
      </c>
      <c r="L12">
        <v>16798.927398442102</v>
      </c>
      <c r="M12" t="s">
        <v>0</v>
      </c>
      <c r="N12">
        <v>-13.144572747525901</v>
      </c>
      <c r="O12">
        <v>19.672319332654801</v>
      </c>
      <c r="Q12">
        <v>6839.5198647165798</v>
      </c>
      <c r="R12">
        <v>618.62282919488302</v>
      </c>
      <c r="T12">
        <f t="shared" si="0"/>
        <v>6840.2935157000584</v>
      </c>
      <c r="U12">
        <f t="shared" si="1"/>
        <v>722.66007615442606</v>
      </c>
    </row>
    <row r="13" spans="1:25">
      <c r="A13" t="s">
        <v>4</v>
      </c>
      <c r="B13">
        <v>39.779563819023203</v>
      </c>
      <c r="C13">
        <v>47.870586598439402</v>
      </c>
      <c r="D13" t="s">
        <v>3</v>
      </c>
      <c r="E13">
        <v>7521.8609301275901</v>
      </c>
      <c r="F13">
        <v>1140.6885733909901</v>
      </c>
      <c r="G13" t="s">
        <v>2</v>
      </c>
      <c r="H13">
        <v>-15.7797247499922</v>
      </c>
      <c r="I13">
        <v>0.94382048670604402</v>
      </c>
      <c r="J13" t="s">
        <v>1</v>
      </c>
      <c r="K13">
        <v>1282.02078124382</v>
      </c>
      <c r="L13">
        <v>15360.8122421681</v>
      </c>
      <c r="M13" t="s">
        <v>0</v>
      </c>
      <c r="N13">
        <v>-13.2891307747705</v>
      </c>
      <c r="O13">
        <v>16.617299429361399</v>
      </c>
      <c r="Q13">
        <v>6892.0542795452102</v>
      </c>
      <c r="R13">
        <v>696.54821286735398</v>
      </c>
      <c r="T13">
        <f t="shared" si="0"/>
        <v>6894.1503623886556</v>
      </c>
      <c r="U13">
        <f t="shared" si="1"/>
        <v>753.38495548949163</v>
      </c>
    </row>
    <row r="14" spans="1:25">
      <c r="A14" t="s">
        <v>4</v>
      </c>
      <c r="B14">
        <v>49.4952831395358</v>
      </c>
      <c r="C14">
        <v>46.065279510350301</v>
      </c>
      <c r="D14" t="s">
        <v>3</v>
      </c>
      <c r="E14">
        <v>7520.7669985959601</v>
      </c>
      <c r="F14">
        <v>1043.6119370030999</v>
      </c>
      <c r="G14" t="s">
        <v>2</v>
      </c>
      <c r="H14">
        <v>-15.820940588024801</v>
      </c>
      <c r="I14">
        <v>0.80020493077560395</v>
      </c>
      <c r="J14" t="s">
        <v>1</v>
      </c>
      <c r="K14">
        <v>1272.20059677735</v>
      </c>
      <c r="L14">
        <v>14055.594206977499</v>
      </c>
      <c r="M14" t="s">
        <v>0</v>
      </c>
      <c r="N14">
        <v>-13.793932882695801</v>
      </c>
      <c r="O14">
        <v>13.4634629639464</v>
      </c>
      <c r="Q14">
        <v>6738.11065461615</v>
      </c>
      <c r="R14">
        <v>494.21163636363599</v>
      </c>
      <c r="T14">
        <f t="shared" si="0"/>
        <v>6737.7050646578982</v>
      </c>
      <c r="U14">
        <f t="shared" si="1"/>
        <v>589.46598314056814</v>
      </c>
    </row>
    <row r="15" spans="1:25">
      <c r="A15" t="s">
        <v>4</v>
      </c>
      <c r="B15">
        <v>61.699341150360702</v>
      </c>
      <c r="C15">
        <v>45.877272290040402</v>
      </c>
      <c r="D15" t="s">
        <v>3</v>
      </c>
      <c r="E15">
        <v>7518.9184874775501</v>
      </c>
      <c r="F15">
        <v>962.43572081678599</v>
      </c>
      <c r="G15" t="s">
        <v>2</v>
      </c>
      <c r="H15">
        <v>-15.944176380978501</v>
      </c>
      <c r="I15">
        <v>0.65004796490893801</v>
      </c>
      <c r="J15" t="s">
        <v>1</v>
      </c>
      <c r="K15">
        <v>1273.6733479099</v>
      </c>
      <c r="L15">
        <v>12964.5554653908</v>
      </c>
      <c r="M15" t="s">
        <v>0</v>
      </c>
      <c r="N15">
        <v>-13.7768133186418</v>
      </c>
      <c r="O15">
        <v>10.4536533137286</v>
      </c>
      <c r="Q15">
        <v>6527.9527038691604</v>
      </c>
      <c r="R15">
        <v>448.41292412617202</v>
      </c>
      <c r="T15">
        <f t="shared" si="0"/>
        <v>6535.1733095860345</v>
      </c>
      <c r="U15">
        <f t="shared" si="1"/>
        <v>423.65304299818661</v>
      </c>
    </row>
    <row r="16" spans="1:25">
      <c r="A16" t="s">
        <v>4</v>
      </c>
      <c r="B16">
        <v>86.480310184261299</v>
      </c>
      <c r="C16">
        <v>42.1616613626367</v>
      </c>
      <c r="D16" t="s">
        <v>3</v>
      </c>
      <c r="E16">
        <v>7514.7473940476302</v>
      </c>
      <c r="F16">
        <v>890.94833939065495</v>
      </c>
      <c r="G16" t="s">
        <v>2</v>
      </c>
      <c r="H16">
        <v>-16.385676624432701</v>
      </c>
      <c r="I16">
        <v>0.478656533229604</v>
      </c>
      <c r="J16" t="s">
        <v>1</v>
      </c>
      <c r="K16">
        <v>1292.9040505552</v>
      </c>
      <c r="L16">
        <v>11831.1943557798</v>
      </c>
      <c r="M16" t="s">
        <v>0</v>
      </c>
      <c r="N16">
        <v>-12.9721173251752</v>
      </c>
      <c r="O16">
        <v>6.9213630193618103</v>
      </c>
      <c r="Q16">
        <v>6078.3239646767597</v>
      </c>
      <c r="R16">
        <v>363.648738007379</v>
      </c>
      <c r="T16">
        <f t="shared" si="0"/>
        <v>6097.7089969876906</v>
      </c>
      <c r="U16">
        <f t="shared" si="1"/>
        <v>171.07132052741872</v>
      </c>
    </row>
    <row r="17" spans="1:21">
      <c r="A17" t="s">
        <v>4</v>
      </c>
      <c r="B17">
        <v>100.05218113337899</v>
      </c>
      <c r="C17">
        <v>41.282439187796697</v>
      </c>
      <c r="D17" t="s">
        <v>3</v>
      </c>
      <c r="E17">
        <v>7511.9277761704998</v>
      </c>
      <c r="F17">
        <v>829.09756417726499</v>
      </c>
      <c r="G17" t="s">
        <v>2</v>
      </c>
      <c r="H17">
        <v>-16.6518746679799</v>
      </c>
      <c r="I17">
        <v>0.34761270792968701</v>
      </c>
      <c r="J17" t="s">
        <v>1</v>
      </c>
      <c r="K17">
        <v>1316.2680326181301</v>
      </c>
      <c r="L17">
        <v>10955.0045272157</v>
      </c>
      <c r="M17" t="s">
        <v>0</v>
      </c>
      <c r="N17">
        <v>-11.8194863499939</v>
      </c>
      <c r="O17">
        <v>4.8061437897251604</v>
      </c>
      <c r="Q17">
        <v>5824.8384385476002</v>
      </c>
      <c r="R17">
        <v>421.72346644010202</v>
      </c>
      <c r="T17">
        <f t="shared" si="0"/>
        <v>5845.8713956794491</v>
      </c>
      <c r="U17">
        <f t="shared" si="1"/>
        <v>133.70264342503992</v>
      </c>
    </row>
    <row r="18" spans="1:21">
      <c r="A18" t="s">
        <v>4</v>
      </c>
      <c r="B18">
        <v>114.404413178174</v>
      </c>
      <c r="C18">
        <v>40.176082271470797</v>
      </c>
      <c r="D18" t="s">
        <v>3</v>
      </c>
      <c r="E18">
        <v>7509.4909903706903</v>
      </c>
      <c r="F18">
        <v>774.79148292011496</v>
      </c>
      <c r="G18" t="s">
        <v>2</v>
      </c>
      <c r="H18">
        <v>-16.877967120787901</v>
      </c>
      <c r="I18">
        <v>0.25496504710446</v>
      </c>
      <c r="J18" t="s">
        <v>1</v>
      </c>
      <c r="K18">
        <v>1337.2270713430901</v>
      </c>
      <c r="L18">
        <v>10235.6107940356</v>
      </c>
      <c r="M18" t="s">
        <v>0</v>
      </c>
      <c r="N18">
        <v>-10.914246185398101</v>
      </c>
      <c r="O18">
        <v>3.4795004954372399</v>
      </c>
      <c r="Q18">
        <v>5560.3753351342402</v>
      </c>
      <c r="R18">
        <v>385.747689429373</v>
      </c>
      <c r="T18">
        <f t="shared" si="0"/>
        <v>5578.5770662764353</v>
      </c>
      <c r="U18">
        <f t="shared" si="1"/>
        <v>88.589141220496231</v>
      </c>
    </row>
    <row r="19" spans="1:21">
      <c r="A19" t="s">
        <v>4</v>
      </c>
      <c r="B19">
        <v>95.445490784553897</v>
      </c>
      <c r="C19">
        <v>39.891023677212303</v>
      </c>
      <c r="D19" t="s">
        <v>3</v>
      </c>
      <c r="E19">
        <v>7510.2462896422903</v>
      </c>
      <c r="F19">
        <v>726.00631872867302</v>
      </c>
      <c r="G19" t="s">
        <v>2</v>
      </c>
      <c r="H19">
        <v>-16.735520206644399</v>
      </c>
      <c r="I19">
        <v>0.20907233433710201</v>
      </c>
      <c r="J19" t="s">
        <v>1</v>
      </c>
      <c r="K19">
        <v>1346.85059338212</v>
      </c>
      <c r="L19">
        <v>9577.3491911572892</v>
      </c>
      <c r="M19" t="s">
        <v>0</v>
      </c>
      <c r="N19">
        <v>-10.5009086538983</v>
      </c>
      <c r="O19">
        <v>2.8244262064303798</v>
      </c>
      <c r="Q19">
        <v>5903.9899468281001</v>
      </c>
      <c r="R19">
        <v>475.87962721342001</v>
      </c>
      <c r="T19">
        <f t="shared" si="0"/>
        <v>5912.9163499842971</v>
      </c>
      <c r="U19">
        <f t="shared" si="1"/>
        <v>344.58621322702754</v>
      </c>
    </row>
    <row r="20" spans="1:21">
      <c r="A20" t="s">
        <v>4</v>
      </c>
      <c r="B20">
        <v>86.768339105009005</v>
      </c>
      <c r="C20">
        <v>39.798380876187103</v>
      </c>
      <c r="D20" t="s">
        <v>3</v>
      </c>
      <c r="E20">
        <v>7510.53385325608</v>
      </c>
      <c r="F20">
        <v>682.60038411424205</v>
      </c>
      <c r="G20" t="s">
        <v>2</v>
      </c>
      <c r="H20">
        <v>-16.691441888073399</v>
      </c>
      <c r="I20">
        <v>0.18289568202667</v>
      </c>
      <c r="J20" t="s">
        <v>1</v>
      </c>
      <c r="K20">
        <v>1349.85876193068</v>
      </c>
      <c r="L20">
        <v>9023.9293104671797</v>
      </c>
      <c r="M20" t="s">
        <v>0</v>
      </c>
      <c r="N20">
        <v>-10.399526849891</v>
      </c>
      <c r="O20">
        <v>2.47462219402493</v>
      </c>
      <c r="Q20">
        <v>6058.2545450533198</v>
      </c>
      <c r="R20">
        <v>491.14362715298802</v>
      </c>
      <c r="T20">
        <f t="shared" si="0"/>
        <v>6062.2451633601759</v>
      </c>
      <c r="U20">
        <f t="shared" si="1"/>
        <v>447.50908968769158</v>
      </c>
    </row>
    <row r="21" spans="1:21">
      <c r="A21" t="s">
        <v>4</v>
      </c>
      <c r="B21">
        <v>74.904145649391097</v>
      </c>
      <c r="C21">
        <v>38.960988037248498</v>
      </c>
      <c r="D21" t="s">
        <v>3</v>
      </c>
      <c r="E21">
        <v>7511.0564177548704</v>
      </c>
      <c r="F21">
        <v>643.29242067711198</v>
      </c>
      <c r="G21" t="s">
        <v>2</v>
      </c>
      <c r="H21">
        <v>-16.650135520996699</v>
      </c>
      <c r="I21">
        <v>0.16679917514343001</v>
      </c>
      <c r="J21" t="s">
        <v>1</v>
      </c>
      <c r="K21">
        <v>1351.4129661121699</v>
      </c>
      <c r="L21">
        <v>8441.3043900496396</v>
      </c>
      <c r="M21" t="s">
        <v>0</v>
      </c>
      <c r="N21">
        <v>-10.3428374373916</v>
      </c>
      <c r="O21">
        <v>2.2262539196789</v>
      </c>
      <c r="Q21">
        <v>6261.2880532801701</v>
      </c>
      <c r="R21">
        <v>593.27037752414401</v>
      </c>
      <c r="T21">
        <f t="shared" si="0"/>
        <v>6263.8922416080331</v>
      </c>
      <c r="U21">
        <f t="shared" si="1"/>
        <v>576.69156427381449</v>
      </c>
    </row>
    <row r="22" spans="1:21">
      <c r="A22" t="s">
        <v>4</v>
      </c>
      <c r="B22">
        <v>55.354810976568402</v>
      </c>
      <c r="C22">
        <v>39.861495302654902</v>
      </c>
      <c r="D22" t="s">
        <v>3</v>
      </c>
      <c r="E22">
        <v>7512.1308639975596</v>
      </c>
      <c r="F22">
        <v>608.67957832335605</v>
      </c>
      <c r="G22" t="s">
        <v>2</v>
      </c>
      <c r="H22">
        <v>-16.6100761759024</v>
      </c>
      <c r="I22">
        <v>0.15899203534443801</v>
      </c>
      <c r="J22" t="s">
        <v>1</v>
      </c>
      <c r="K22">
        <v>1348.08691181327</v>
      </c>
      <c r="L22">
        <v>8019.6309078293998</v>
      </c>
      <c r="M22" t="s">
        <v>0</v>
      </c>
      <c r="N22">
        <v>-10.3801853637273</v>
      </c>
      <c r="O22">
        <v>2.1279802381768498</v>
      </c>
      <c r="Q22">
        <v>6594.8662042141204</v>
      </c>
      <c r="R22">
        <v>697.57749723145105</v>
      </c>
      <c r="T22">
        <f t="shared" si="0"/>
        <v>6592.6832369740805</v>
      </c>
      <c r="U22">
        <f t="shared" si="1"/>
        <v>773.49371310240338</v>
      </c>
    </row>
    <row r="23" spans="1:21">
      <c r="A23" t="s">
        <v>4</v>
      </c>
      <c r="B23">
        <v>44.713258865036202</v>
      </c>
      <c r="C23">
        <v>40.195840873882297</v>
      </c>
      <c r="D23" t="s">
        <v>3</v>
      </c>
      <c r="E23">
        <v>7512.4889982249497</v>
      </c>
      <c r="F23">
        <v>577.75000532915999</v>
      </c>
      <c r="G23" t="s">
        <v>2</v>
      </c>
      <c r="H23">
        <v>-16.592999866067899</v>
      </c>
      <c r="I23">
        <v>0.154424411959043</v>
      </c>
      <c r="J23" t="s">
        <v>1</v>
      </c>
      <c r="K23">
        <v>1349.5515700114499</v>
      </c>
      <c r="L23">
        <v>7655.1089130942601</v>
      </c>
      <c r="M23" t="s">
        <v>0</v>
      </c>
      <c r="N23">
        <v>-10.3553410763594</v>
      </c>
      <c r="O23">
        <v>2.07258758174346</v>
      </c>
      <c r="Q23">
        <v>6768.6045741144799</v>
      </c>
      <c r="R23">
        <v>910.72744958481599</v>
      </c>
      <c r="T23">
        <f t="shared" si="0"/>
        <v>6770.5618998659447</v>
      </c>
      <c r="U23">
        <f t="shared" si="1"/>
        <v>886.53052382844953</v>
      </c>
    </row>
    <row r="24" spans="1:21">
      <c r="A24" t="s">
        <v>4</v>
      </c>
      <c r="B24">
        <v>34.505144000675998</v>
      </c>
      <c r="C24">
        <v>39.933673023663097</v>
      </c>
      <c r="D24" t="s">
        <v>3</v>
      </c>
      <c r="E24">
        <v>7513.5391108819003</v>
      </c>
      <c r="F24">
        <v>549.58410197004002</v>
      </c>
      <c r="G24" t="s">
        <v>2</v>
      </c>
      <c r="H24">
        <v>-16.572394390342399</v>
      </c>
      <c r="I24">
        <v>0.151768164477601</v>
      </c>
      <c r="J24" t="s">
        <v>1</v>
      </c>
      <c r="K24">
        <v>1335.6355642901401</v>
      </c>
      <c r="L24">
        <v>7321.7543658675504</v>
      </c>
      <c r="M24" t="s">
        <v>0</v>
      </c>
      <c r="N24">
        <v>-10.4824022454656</v>
      </c>
      <c r="O24">
        <v>2.0404508857594301</v>
      </c>
      <c r="Q24">
        <v>6954.2413415492401</v>
      </c>
      <c r="R24">
        <v>661.04288484848405</v>
      </c>
      <c r="T24">
        <f t="shared" si="0"/>
        <v>6941.7062560071408</v>
      </c>
      <c r="U24">
        <f t="shared" si="1"/>
        <v>973.9387653373401</v>
      </c>
    </row>
    <row r="25" spans="1:21">
      <c r="A25" t="s">
        <v>4</v>
      </c>
      <c r="B25">
        <v>41.706606702553302</v>
      </c>
      <c r="C25">
        <v>40.928359307004698</v>
      </c>
      <c r="D25" t="s">
        <v>3</v>
      </c>
      <c r="E25">
        <v>7513.81472047224</v>
      </c>
      <c r="F25">
        <v>524.59192858586596</v>
      </c>
      <c r="G25" t="s">
        <v>2</v>
      </c>
      <c r="H25">
        <v>-16.5614679449059</v>
      </c>
      <c r="I25">
        <v>0.148363299255865</v>
      </c>
      <c r="J25" t="s">
        <v>1</v>
      </c>
      <c r="K25">
        <v>1323.9406176262901</v>
      </c>
      <c r="L25">
        <v>7032.58269399662</v>
      </c>
      <c r="M25" t="s">
        <v>0</v>
      </c>
      <c r="N25">
        <v>-10.6120796896714</v>
      </c>
      <c r="O25">
        <v>2.0004631380060802</v>
      </c>
      <c r="Q25">
        <v>6833.9182574020297</v>
      </c>
      <c r="R25">
        <v>600.49903014416702</v>
      </c>
      <c r="T25">
        <f t="shared" si="0"/>
        <v>6823.0920904771056</v>
      </c>
      <c r="U25">
        <f t="shared" si="1"/>
        <v>881.34678371301106</v>
      </c>
    </row>
    <row r="26" spans="1:21">
      <c r="A26" t="s">
        <v>4</v>
      </c>
      <c r="B26">
        <v>61.828415006191598</v>
      </c>
      <c r="C26">
        <v>39.6926921979437</v>
      </c>
      <c r="D26" t="s">
        <v>3</v>
      </c>
      <c r="E26">
        <v>7513.56296897635</v>
      </c>
      <c r="F26">
        <v>501.31075184497701</v>
      </c>
      <c r="G26" t="s">
        <v>2</v>
      </c>
      <c r="H26">
        <v>-16.5646863512846</v>
      </c>
      <c r="I26">
        <v>0.14150793250105301</v>
      </c>
      <c r="J26" t="s">
        <v>1</v>
      </c>
      <c r="K26">
        <v>1313.89874239339</v>
      </c>
      <c r="L26">
        <v>6678.6864485316701</v>
      </c>
      <c r="M26" t="s">
        <v>0</v>
      </c>
      <c r="N26">
        <v>-10.781802283732301</v>
      </c>
      <c r="O26">
        <v>1.8951020311064699</v>
      </c>
      <c r="Q26">
        <v>6498.03653842321</v>
      </c>
      <c r="R26">
        <v>468.742802802803</v>
      </c>
      <c r="T26">
        <f t="shared" si="0"/>
        <v>6489.3946668017279</v>
      </c>
      <c r="U26">
        <f t="shared" si="1"/>
        <v>647.27699628008497</v>
      </c>
    </row>
    <row r="27" spans="1:21">
      <c r="A27" t="s">
        <v>4</v>
      </c>
      <c r="B27">
        <v>76.954687374200603</v>
      </c>
      <c r="C27">
        <v>40.472359476660102</v>
      </c>
      <c r="D27" t="s">
        <v>3</v>
      </c>
      <c r="E27">
        <v>7512.6540832220498</v>
      </c>
      <c r="F27">
        <v>480.265705666771</v>
      </c>
      <c r="G27" t="s">
        <v>2</v>
      </c>
      <c r="H27">
        <v>-16.586871240908899</v>
      </c>
      <c r="I27">
        <v>0.13209571475450399</v>
      </c>
      <c r="J27" t="s">
        <v>1</v>
      </c>
      <c r="K27">
        <v>1322.2970064193</v>
      </c>
      <c r="L27">
        <v>6434.8896228753001</v>
      </c>
      <c r="M27" t="s">
        <v>0</v>
      </c>
      <c r="N27">
        <v>-10.604433363775399</v>
      </c>
      <c r="O27">
        <v>1.78458555620491</v>
      </c>
      <c r="Q27">
        <v>6225.5771135739597</v>
      </c>
      <c r="R27">
        <v>731.79560053981095</v>
      </c>
      <c r="T27">
        <f t="shared" si="0"/>
        <v>6236.2165923617868</v>
      </c>
      <c r="U27">
        <f t="shared" si="1"/>
        <v>506.23615212942173</v>
      </c>
    </row>
    <row r="28" spans="1:21">
      <c r="A28" t="s">
        <v>4</v>
      </c>
      <c r="B28">
        <v>84.645415433131504</v>
      </c>
      <c r="C28">
        <v>40.717396956169402</v>
      </c>
      <c r="D28" t="s">
        <v>3</v>
      </c>
      <c r="E28">
        <v>7511.9072738867699</v>
      </c>
      <c r="F28">
        <v>461.025701771233</v>
      </c>
      <c r="G28" t="s">
        <v>2</v>
      </c>
      <c r="H28">
        <v>-16.603636114215</v>
      </c>
      <c r="I28">
        <v>0.122169172246962</v>
      </c>
      <c r="J28" t="s">
        <v>1</v>
      </c>
      <c r="K28">
        <v>1332.7648848546301</v>
      </c>
      <c r="L28">
        <v>6217.14048640895</v>
      </c>
      <c r="M28" t="s">
        <v>0</v>
      </c>
      <c r="N28">
        <v>-10.3614811027744</v>
      </c>
      <c r="O28">
        <v>1.6697781240660301</v>
      </c>
      <c r="Q28">
        <v>6093.4784107124797</v>
      </c>
      <c r="R28">
        <v>755.57771754636201</v>
      </c>
      <c r="T28">
        <f t="shared" si="0"/>
        <v>6106.485597298496</v>
      </c>
      <c r="U28">
        <f t="shared" si="1"/>
        <v>455.71301240774937</v>
      </c>
    </row>
    <row r="29" spans="1:21">
      <c r="A29" t="s">
        <v>4</v>
      </c>
      <c r="B29">
        <v>74.825022026394905</v>
      </c>
      <c r="C29">
        <v>40.220328773759299</v>
      </c>
      <c r="D29" t="s">
        <v>3</v>
      </c>
      <c r="E29">
        <v>7512.1331643164904</v>
      </c>
      <c r="F29">
        <v>443.05038264960001</v>
      </c>
      <c r="G29" t="s">
        <v>2</v>
      </c>
      <c r="H29">
        <v>-16.5843780191028</v>
      </c>
      <c r="I29">
        <v>0.115023410890673</v>
      </c>
      <c r="J29" t="s">
        <v>1</v>
      </c>
      <c r="K29">
        <v>1332.543812071</v>
      </c>
      <c r="L29">
        <v>5995.14345753419</v>
      </c>
      <c r="M29" t="s">
        <v>0</v>
      </c>
      <c r="N29">
        <v>-10.357803293481</v>
      </c>
      <c r="O29">
        <v>1.57903579491163</v>
      </c>
      <c r="Q29">
        <v>6270.5496171021096</v>
      </c>
      <c r="R29">
        <v>546.554066225165</v>
      </c>
      <c r="T29">
        <f t="shared" si="0"/>
        <v>6271.206713743064</v>
      </c>
      <c r="U29">
        <f t="shared" si="1"/>
        <v>557.52095249121851</v>
      </c>
    </row>
    <row r="30" spans="1:21">
      <c r="A30" t="s">
        <v>4</v>
      </c>
      <c r="B30">
        <v>65.787964994733798</v>
      </c>
      <c r="C30">
        <v>40.772522307346499</v>
      </c>
      <c r="D30" t="s">
        <v>3</v>
      </c>
      <c r="E30">
        <v>7512.3886514196502</v>
      </c>
      <c r="F30">
        <v>426.59854849337802</v>
      </c>
      <c r="G30" t="s">
        <v>2</v>
      </c>
      <c r="H30">
        <v>-16.568923655526699</v>
      </c>
      <c r="I30">
        <v>0.11010407712630201</v>
      </c>
      <c r="J30" t="s">
        <v>1</v>
      </c>
      <c r="K30">
        <v>1330.9316329681501</v>
      </c>
      <c r="L30">
        <v>5797.7744730129798</v>
      </c>
      <c r="M30" t="s">
        <v>0</v>
      </c>
      <c r="N30">
        <v>-10.380210615667799</v>
      </c>
      <c r="O30">
        <v>1.51828686506157</v>
      </c>
      <c r="Q30">
        <v>6423.52863394221</v>
      </c>
      <c r="R30">
        <v>595.86332863187499</v>
      </c>
      <c r="T30">
        <f t="shared" si="0"/>
        <v>6422.3528819694429</v>
      </c>
      <c r="U30">
        <f t="shared" si="1"/>
        <v>648.03870034663271</v>
      </c>
    </row>
    <row r="31" spans="1:21">
      <c r="A31" t="s">
        <v>4</v>
      </c>
      <c r="B31">
        <v>45.815275328917103</v>
      </c>
      <c r="C31">
        <v>39.601903434245898</v>
      </c>
      <c r="D31" t="s">
        <v>3</v>
      </c>
      <c r="E31">
        <v>7514.0072901059402</v>
      </c>
      <c r="F31">
        <v>411.02737936391401</v>
      </c>
      <c r="G31" t="s">
        <v>2</v>
      </c>
      <c r="H31">
        <v>-16.5385273847306</v>
      </c>
      <c r="I31">
        <v>0.10772722880897299</v>
      </c>
      <c r="J31" t="s">
        <v>1</v>
      </c>
      <c r="K31">
        <v>1306.2517302480501</v>
      </c>
      <c r="L31">
        <v>5533.3701992640999</v>
      </c>
      <c r="M31" t="s">
        <v>0</v>
      </c>
      <c r="N31">
        <v>-10.678064913188299</v>
      </c>
      <c r="O31">
        <v>1.4765928700826001</v>
      </c>
      <c r="Q31">
        <v>6787.1733527543101</v>
      </c>
      <c r="R31">
        <v>288.46300497512402</v>
      </c>
      <c r="T31">
        <f t="shared" si="0"/>
        <v>6756.2901044396722</v>
      </c>
      <c r="U31">
        <f t="shared" si="1"/>
        <v>817.03324627027882</v>
      </c>
    </row>
    <row r="32" spans="1:21">
      <c r="A32" t="s">
        <v>4</v>
      </c>
      <c r="B32">
        <v>19.445403303849599</v>
      </c>
      <c r="C32">
        <v>41.598684604998503</v>
      </c>
      <c r="D32" t="s">
        <v>3</v>
      </c>
      <c r="E32">
        <v>7515.1157657415097</v>
      </c>
      <c r="F32">
        <v>397.07953729382001</v>
      </c>
      <c r="G32" t="s">
        <v>2</v>
      </c>
      <c r="H32">
        <v>-16.525424414745601</v>
      </c>
      <c r="I32">
        <v>0.107269057111699</v>
      </c>
      <c r="J32" t="s">
        <v>1</v>
      </c>
      <c r="K32">
        <v>1293.91403397973</v>
      </c>
      <c r="L32">
        <v>5357.7937884979901</v>
      </c>
      <c r="M32" t="s">
        <v>0</v>
      </c>
      <c r="N32">
        <v>-10.741587508596901</v>
      </c>
      <c r="O32">
        <v>1.47062632272333</v>
      </c>
      <c r="Q32">
        <v>7210.8875459643596</v>
      </c>
      <c r="R32">
        <v>696.36457223001298</v>
      </c>
      <c r="T32">
        <f t="shared" si="0"/>
        <v>7193.7722232294991</v>
      </c>
      <c r="U32">
        <f t="shared" si="1"/>
        <v>1085.0395327514702</v>
      </c>
    </row>
    <row r="33" spans="1:21">
      <c r="A33" t="s">
        <v>4</v>
      </c>
      <c r="B33">
        <v>14.173424007331599</v>
      </c>
      <c r="C33">
        <v>41.9732101632287</v>
      </c>
      <c r="D33" t="s">
        <v>3</v>
      </c>
      <c r="E33">
        <v>7516.2456549724202</v>
      </c>
      <c r="F33">
        <v>384.17814618050699</v>
      </c>
      <c r="G33" t="s">
        <v>2</v>
      </c>
      <c r="H33">
        <v>-16.514713306208002</v>
      </c>
      <c r="I33">
        <v>0.10702809759755499</v>
      </c>
      <c r="J33" t="s">
        <v>1</v>
      </c>
      <c r="K33">
        <v>1272.53556714959</v>
      </c>
      <c r="L33">
        <v>5182.2059927825403</v>
      </c>
      <c r="M33" t="s">
        <v>0</v>
      </c>
      <c r="N33">
        <v>-10.8216415763369</v>
      </c>
      <c r="O33">
        <v>1.4672398892146701</v>
      </c>
      <c r="Q33">
        <v>7312.9138554711199</v>
      </c>
      <c r="R33">
        <v>485.278344459278</v>
      </c>
      <c r="T33">
        <f t="shared" si="0"/>
        <v>7282.1756209240129</v>
      </c>
      <c r="U33">
        <f t="shared" si="1"/>
        <v>1119.1558526327988</v>
      </c>
    </row>
    <row r="34" spans="1:21">
      <c r="A34" t="s">
        <v>4</v>
      </c>
      <c r="B34">
        <v>2.63047897039863</v>
      </c>
      <c r="C34">
        <v>42.255486955360197</v>
      </c>
      <c r="D34" t="s">
        <v>3</v>
      </c>
      <c r="E34">
        <v>7517.7201083293503</v>
      </c>
      <c r="F34">
        <v>372.20893057780899</v>
      </c>
      <c r="G34" t="s">
        <v>2</v>
      </c>
      <c r="H34">
        <v>-16.5072117579249</v>
      </c>
      <c r="I34">
        <v>0.106978849528577</v>
      </c>
      <c r="J34" t="s">
        <v>1</v>
      </c>
      <c r="K34">
        <v>1246.37973317613</v>
      </c>
      <c r="L34">
        <v>4997.52092842599</v>
      </c>
      <c r="M34" t="s">
        <v>0</v>
      </c>
      <c r="N34">
        <v>-10.839076731553099</v>
      </c>
      <c r="O34">
        <v>1.4664514312881101</v>
      </c>
      <c r="Q34">
        <v>7513.9856180345196</v>
      </c>
      <c r="R34">
        <v>505.26118214716399</v>
      </c>
      <c r="T34">
        <f t="shared" ref="T34:T64" si="2">E34+H34*B34</f>
        <v>7474.2982349402118</v>
      </c>
      <c r="U34">
        <f t="shared" ref="U34:U64" si="3">K34+N34*B34</f>
        <v>1217.8677697752426</v>
      </c>
    </row>
    <row r="35" spans="1:21">
      <c r="A35" t="s">
        <v>4</v>
      </c>
      <c r="B35">
        <v>26.473502978621401</v>
      </c>
      <c r="C35">
        <v>42.182379732561898</v>
      </c>
      <c r="D35" t="s">
        <v>3</v>
      </c>
      <c r="E35">
        <v>7518.9120372302104</v>
      </c>
      <c r="F35">
        <v>361.03113424316302</v>
      </c>
      <c r="G35" t="s">
        <v>2</v>
      </c>
      <c r="H35">
        <v>-16.4923124865917</v>
      </c>
      <c r="I35">
        <v>0.10631375762524101</v>
      </c>
      <c r="J35" t="s">
        <v>1</v>
      </c>
      <c r="K35">
        <v>1214.12919857516</v>
      </c>
      <c r="L35">
        <v>4790.5681906985301</v>
      </c>
      <c r="M35" t="s">
        <v>0</v>
      </c>
      <c r="N35">
        <v>-11.0746864944287</v>
      </c>
      <c r="O35">
        <v>1.45349810800618</v>
      </c>
      <c r="Q35">
        <v>7132.9194121362598</v>
      </c>
      <c r="R35">
        <v>188.061082737487</v>
      </c>
      <c r="T35">
        <f t="shared" si="2"/>
        <v>7082.3027534920702</v>
      </c>
      <c r="U35">
        <f t="shared" si="3"/>
        <v>920.94345267760355</v>
      </c>
    </row>
    <row r="36" spans="1:21">
      <c r="A36" t="s">
        <v>4</v>
      </c>
      <c r="B36">
        <v>54.134435297153701</v>
      </c>
      <c r="C36">
        <v>41.283816682568002</v>
      </c>
      <c r="D36" t="s">
        <v>3</v>
      </c>
      <c r="E36">
        <v>7519.6028462915401</v>
      </c>
      <c r="F36">
        <v>350.39348540237597</v>
      </c>
      <c r="G36" t="s">
        <v>2</v>
      </c>
      <c r="H36">
        <v>-16.478118152026202</v>
      </c>
      <c r="I36">
        <v>0.103673182015225</v>
      </c>
      <c r="J36" t="s">
        <v>1</v>
      </c>
      <c r="K36">
        <v>1191.8146129352499</v>
      </c>
      <c r="L36">
        <v>4561.7538134643501</v>
      </c>
      <c r="M36" t="s">
        <v>0</v>
      </c>
      <c r="N36">
        <v>-11.4237338811848</v>
      </c>
      <c r="O36">
        <v>1.39309525360013</v>
      </c>
      <c r="Q36">
        <v>6663.5609310463497</v>
      </c>
      <c r="R36">
        <v>144.71214596003401</v>
      </c>
      <c r="T36">
        <f t="shared" si="2"/>
        <v>6627.5692253718234</v>
      </c>
      <c r="U36">
        <f t="shared" si="3"/>
        <v>573.39723029234881</v>
      </c>
    </row>
    <row r="37" spans="1:21">
      <c r="A37" t="s">
        <v>4</v>
      </c>
      <c r="B37">
        <v>64.109862015043603</v>
      </c>
      <c r="C37">
        <v>43.025357265516902</v>
      </c>
      <c r="D37" t="s">
        <v>3</v>
      </c>
      <c r="E37">
        <v>7519.8071774384698</v>
      </c>
      <c r="F37">
        <v>340.63554707897299</v>
      </c>
      <c r="G37" t="s">
        <v>2</v>
      </c>
      <c r="H37">
        <v>-16.470647228376301</v>
      </c>
      <c r="I37">
        <v>0.100204195334735</v>
      </c>
      <c r="J37" t="s">
        <v>1</v>
      </c>
      <c r="K37">
        <v>1185.04000398315</v>
      </c>
      <c r="L37">
        <v>4404.4249991306197</v>
      </c>
      <c r="M37" t="s">
        <v>0</v>
      </c>
      <c r="N37">
        <v>-11.551694304084799</v>
      </c>
      <c r="O37">
        <v>1.33367215115585</v>
      </c>
      <c r="Q37">
        <v>6475.3985139031502</v>
      </c>
      <c r="R37">
        <v>258.06735468564602</v>
      </c>
      <c r="T37">
        <f t="shared" si="2"/>
        <v>6463.8762563288046</v>
      </c>
      <c r="U37">
        <f t="shared" si="3"/>
        <v>444.46247610830835</v>
      </c>
    </row>
    <row r="38" spans="1:21">
      <c r="A38" t="s">
        <v>4</v>
      </c>
      <c r="B38">
        <v>77.457426411479602</v>
      </c>
      <c r="C38">
        <v>42.910087078981498</v>
      </c>
      <c r="D38" t="s">
        <v>3</v>
      </c>
      <c r="E38">
        <v>7519.4584458354302</v>
      </c>
      <c r="F38">
        <v>331.37554969159902</v>
      </c>
      <c r="G38" t="s">
        <v>2</v>
      </c>
      <c r="H38">
        <v>-16.477596125057602</v>
      </c>
      <c r="I38">
        <v>9.5558559322224401E-2</v>
      </c>
      <c r="J38" t="s">
        <v>1</v>
      </c>
      <c r="K38">
        <v>1187.7987394844899</v>
      </c>
      <c r="L38">
        <v>4260.3274878801903</v>
      </c>
      <c r="M38" t="s">
        <v>0</v>
      </c>
      <c r="N38">
        <v>-11.4885047395779</v>
      </c>
      <c r="O38">
        <v>1.2575042371855301</v>
      </c>
      <c r="Q38">
        <v>6236.5938565116203</v>
      </c>
      <c r="R38">
        <v>381.16036900368903</v>
      </c>
      <c r="T38">
        <f t="shared" si="2"/>
        <v>6243.1462565407001</v>
      </c>
      <c r="U38">
        <f t="shared" si="3"/>
        <v>297.92872904070009</v>
      </c>
    </row>
    <row r="39" spans="1:21">
      <c r="A39" t="s">
        <v>4</v>
      </c>
      <c r="B39">
        <v>51.5082432269676</v>
      </c>
      <c r="C39">
        <v>42.516050289479097</v>
      </c>
      <c r="D39" t="s">
        <v>3</v>
      </c>
      <c r="E39">
        <v>7520.3519918869697</v>
      </c>
      <c r="F39">
        <v>322.60905652193799</v>
      </c>
      <c r="G39" t="s">
        <v>2</v>
      </c>
      <c r="H39">
        <v>-16.453136094609899</v>
      </c>
      <c r="I39">
        <v>9.3472676607192703E-2</v>
      </c>
      <c r="J39" t="s">
        <v>1</v>
      </c>
      <c r="K39">
        <v>1177.10246108468</v>
      </c>
      <c r="L39">
        <v>4092.8062997963598</v>
      </c>
      <c r="M39" t="s">
        <v>0</v>
      </c>
      <c r="N39">
        <v>-11.643791475323599</v>
      </c>
      <c r="O39">
        <v>1.2156787897379699</v>
      </c>
      <c r="Q39">
        <v>6694.3673945594101</v>
      </c>
      <c r="R39">
        <v>307.86279959718001</v>
      </c>
      <c r="T39">
        <f t="shared" si="2"/>
        <v>6672.879856079403</v>
      </c>
      <c r="U39">
        <f t="shared" si="3"/>
        <v>577.35121768962017</v>
      </c>
    </row>
    <row r="40" spans="1:21">
      <c r="A40" t="s">
        <v>4</v>
      </c>
      <c r="B40">
        <v>49.018655320460098</v>
      </c>
      <c r="C40">
        <v>43.268327833239901</v>
      </c>
      <c r="D40" t="s">
        <v>3</v>
      </c>
      <c r="E40">
        <v>7521.0473772056403</v>
      </c>
      <c r="F40">
        <v>314.43210966234699</v>
      </c>
      <c r="G40" t="s">
        <v>2</v>
      </c>
      <c r="H40">
        <v>-16.4375990124602</v>
      </c>
      <c r="I40">
        <v>9.1773900906402806E-2</v>
      </c>
      <c r="J40" t="s">
        <v>1</v>
      </c>
      <c r="K40">
        <v>1165.01830856586</v>
      </c>
      <c r="L40">
        <v>3941.0946854519102</v>
      </c>
      <c r="M40" t="s">
        <v>0</v>
      </c>
      <c r="N40">
        <v>-11.8140633792271</v>
      </c>
      <c r="O40">
        <v>1.18246396522911</v>
      </c>
      <c r="Q40">
        <v>6740.9203973583499</v>
      </c>
      <c r="R40">
        <v>270.80243953732901</v>
      </c>
      <c r="T40">
        <f t="shared" si="2"/>
        <v>6715.2983769179182</v>
      </c>
      <c r="U40">
        <f t="shared" si="3"/>
        <v>585.90880784545675</v>
      </c>
    </row>
    <row r="41" spans="1:21">
      <c r="A41" t="s">
        <v>4</v>
      </c>
      <c r="B41">
        <v>21.982399253279699</v>
      </c>
      <c r="C41">
        <v>43.780134029294899</v>
      </c>
      <c r="D41" t="s">
        <v>3</v>
      </c>
      <c r="E41">
        <v>7522.1989810099503</v>
      </c>
      <c r="F41">
        <v>306.74835967489702</v>
      </c>
      <c r="G41" t="s">
        <v>2</v>
      </c>
      <c r="H41">
        <v>-16.423959363589901</v>
      </c>
      <c r="I41">
        <v>9.1394735445523095E-2</v>
      </c>
      <c r="J41" t="s">
        <v>1</v>
      </c>
      <c r="K41">
        <v>1150.0637746627999</v>
      </c>
      <c r="L41">
        <v>3800.26462904652</v>
      </c>
      <c r="M41" t="s">
        <v>0</v>
      </c>
      <c r="N41">
        <v>-11.9104902427644</v>
      </c>
      <c r="O41">
        <v>1.17505029394956</v>
      </c>
      <c r="Q41">
        <v>7196.1066371939696</v>
      </c>
      <c r="R41">
        <v>474.70250803858499</v>
      </c>
      <c r="T41">
        <f t="shared" si="2"/>
        <v>7161.1609489598759</v>
      </c>
      <c r="U41">
        <f t="shared" si="3"/>
        <v>888.24262284406063</v>
      </c>
    </row>
    <row r="42" spans="1:21">
      <c r="A42" t="s">
        <v>4</v>
      </c>
      <c r="B42">
        <v>16.180229237354499</v>
      </c>
      <c r="C42">
        <v>44.342369884814701</v>
      </c>
      <c r="D42" t="s">
        <v>3</v>
      </c>
      <c r="E42">
        <v>7523.31671159695</v>
      </c>
      <c r="F42">
        <v>299.52119441546398</v>
      </c>
      <c r="G42" t="s">
        <v>2</v>
      </c>
      <c r="H42">
        <v>-16.4132469415453</v>
      </c>
      <c r="I42">
        <v>9.1190649426330594E-2</v>
      </c>
      <c r="J42" t="s">
        <v>1</v>
      </c>
      <c r="K42">
        <v>1132.04261042588</v>
      </c>
      <c r="L42">
        <v>3670.1029879350699</v>
      </c>
      <c r="M42" t="s">
        <v>0</v>
      </c>
      <c r="N42">
        <v>-11.9957241265004</v>
      </c>
      <c r="O42">
        <v>1.1710526199214</v>
      </c>
      <c r="Q42">
        <v>7301.6630473385003</v>
      </c>
      <c r="R42">
        <v>427.21212321232099</v>
      </c>
      <c r="T42">
        <f t="shared" si="2"/>
        <v>7257.7466135534396</v>
      </c>
      <c r="U42">
        <f t="shared" si="3"/>
        <v>937.94904419103943</v>
      </c>
    </row>
    <row r="43" spans="1:21">
      <c r="A43" t="s">
        <v>4</v>
      </c>
      <c r="B43">
        <v>11.105957063172699</v>
      </c>
      <c r="C43">
        <v>44.052615681746197</v>
      </c>
      <c r="D43" t="s">
        <v>3</v>
      </c>
      <c r="E43">
        <v>7524.8437043846197</v>
      </c>
      <c r="F43">
        <v>292.64083352376002</v>
      </c>
      <c r="G43" t="s">
        <v>2</v>
      </c>
      <c r="H43">
        <v>-16.402833303154601</v>
      </c>
      <c r="I43">
        <v>9.1079525125710395E-2</v>
      </c>
      <c r="J43" t="s">
        <v>1</v>
      </c>
      <c r="K43">
        <v>1107.45364128131</v>
      </c>
      <c r="L43">
        <v>3531.41295707577</v>
      </c>
      <c r="M43" t="s">
        <v>0</v>
      </c>
      <c r="N43">
        <v>-12.077284682510101</v>
      </c>
      <c r="O43">
        <v>1.1685566811916801</v>
      </c>
      <c r="Q43">
        <v>7405.4407476712604</v>
      </c>
      <c r="R43">
        <v>344.95668952007799</v>
      </c>
      <c r="T43">
        <f t="shared" si="2"/>
        <v>7342.6745420054058</v>
      </c>
      <c r="U43">
        <f t="shared" si="3"/>
        <v>973.32383615763945</v>
      </c>
    </row>
    <row r="44" spans="1:21">
      <c r="A44" t="s">
        <v>4</v>
      </c>
      <c r="B44">
        <v>23.882815509894399</v>
      </c>
      <c r="C44">
        <v>45.198136188863899</v>
      </c>
      <c r="D44" t="s">
        <v>3</v>
      </c>
      <c r="E44">
        <v>7525.3732236832902</v>
      </c>
      <c r="F44">
        <v>286.24209032159399</v>
      </c>
      <c r="G44" t="s">
        <v>2</v>
      </c>
      <c r="H44">
        <v>-16.393870031942299</v>
      </c>
      <c r="I44">
        <v>9.0700422039905096E-2</v>
      </c>
      <c r="J44" t="s">
        <v>1</v>
      </c>
      <c r="K44">
        <v>1096.83356731247</v>
      </c>
      <c r="L44">
        <v>3403.2158555175301</v>
      </c>
      <c r="M44" t="s">
        <v>0</v>
      </c>
      <c r="N44">
        <v>-12.1531251931433</v>
      </c>
      <c r="O44">
        <v>1.15987106381806</v>
      </c>
      <c r="Q44">
        <v>7162.1102427082496</v>
      </c>
      <c r="R44">
        <v>528.45258741258704</v>
      </c>
      <c r="T44">
        <f t="shared" si="2"/>
        <v>7133.8414502172254</v>
      </c>
      <c r="U44">
        <f t="shared" si="3"/>
        <v>806.5827204559788</v>
      </c>
    </row>
    <row r="45" spans="1:21">
      <c r="A45" t="s">
        <v>4</v>
      </c>
      <c r="B45">
        <v>64.361878216815995</v>
      </c>
      <c r="C45">
        <v>43.320091890167703</v>
      </c>
      <c r="D45" t="s">
        <v>3</v>
      </c>
      <c r="E45">
        <v>7524.9173713584096</v>
      </c>
      <c r="F45">
        <v>279.87990804060797</v>
      </c>
      <c r="G45" t="s">
        <v>2</v>
      </c>
      <c r="H45">
        <v>-16.400776497227898</v>
      </c>
      <c r="I45">
        <v>8.8151492253722097E-2</v>
      </c>
      <c r="J45" t="s">
        <v>1</v>
      </c>
      <c r="K45">
        <v>1097.80313957163</v>
      </c>
      <c r="L45">
        <v>3274.32646047567</v>
      </c>
      <c r="M45" t="s">
        <v>0</v>
      </c>
      <c r="N45">
        <v>-12.133465631253801</v>
      </c>
      <c r="O45">
        <v>1.1005973817640999</v>
      </c>
      <c r="Q45">
        <v>6464.8977992955297</v>
      </c>
      <c r="R45">
        <v>347.836450704225</v>
      </c>
      <c r="T45">
        <f t="shared" si="2"/>
        <v>6469.3325917826096</v>
      </c>
      <c r="U45">
        <f t="shared" si="3"/>
        <v>316.87050226495046</v>
      </c>
    </row>
    <row r="46" spans="1:21">
      <c r="A46" t="s">
        <v>4</v>
      </c>
      <c r="B46">
        <v>71.3287609109763</v>
      </c>
      <c r="C46">
        <v>43.644404928264599</v>
      </c>
      <c r="D46" t="s">
        <v>3</v>
      </c>
      <c r="E46">
        <v>7524.7924366911102</v>
      </c>
      <c r="F46">
        <v>273.86405247333101</v>
      </c>
      <c r="G46" t="s">
        <v>2</v>
      </c>
      <c r="H46">
        <v>-16.400228532775799</v>
      </c>
      <c r="I46">
        <v>8.5158954911605397E-2</v>
      </c>
      <c r="J46" t="s">
        <v>1</v>
      </c>
      <c r="K46">
        <v>1098.44890109836</v>
      </c>
      <c r="L46">
        <v>3149.0648708353201</v>
      </c>
      <c r="M46" t="s">
        <v>0</v>
      </c>
      <c r="N46">
        <v>-12.115314267748101</v>
      </c>
      <c r="O46">
        <v>1.0306090412562701</v>
      </c>
      <c r="Q46">
        <v>6351.9861344893998</v>
      </c>
      <c r="R46">
        <v>250.205870556061</v>
      </c>
      <c r="T46">
        <f t="shared" si="2"/>
        <v>6354.9844567913733</v>
      </c>
      <c r="U46">
        <f t="shared" si="3"/>
        <v>234.27854633281584</v>
      </c>
    </row>
    <row r="47" spans="1:21">
      <c r="A47" t="s">
        <v>4</v>
      </c>
      <c r="B47">
        <v>58.772824453409598</v>
      </c>
      <c r="C47">
        <v>42.475862689984602</v>
      </c>
      <c r="D47" t="s">
        <v>3</v>
      </c>
      <c r="E47">
        <v>7525.4026429283003</v>
      </c>
      <c r="F47">
        <v>267.95832539214899</v>
      </c>
      <c r="G47" t="s">
        <v>2</v>
      </c>
      <c r="H47">
        <v>-16.381885857901199</v>
      </c>
      <c r="I47">
        <v>8.3124538128505898E-2</v>
      </c>
      <c r="J47" t="s">
        <v>1</v>
      </c>
      <c r="K47">
        <v>1090.4626757086701</v>
      </c>
      <c r="L47">
        <v>3026.8954126557101</v>
      </c>
      <c r="M47" t="s">
        <v>0</v>
      </c>
      <c r="N47">
        <v>-12.259132692048899</v>
      </c>
      <c r="O47">
        <v>0.98418289247093904</v>
      </c>
      <c r="Q47">
        <v>6585.4608430894395</v>
      </c>
      <c r="R47">
        <v>169.96854111405801</v>
      </c>
      <c r="T47">
        <f t="shared" si="2"/>
        <v>6562.5929411860798</v>
      </c>
      <c r="U47">
        <f t="shared" si="3"/>
        <v>369.95882204782549</v>
      </c>
    </row>
    <row r="48" spans="1:21">
      <c r="A48" t="s">
        <v>4</v>
      </c>
      <c r="B48">
        <v>52.038975675865899</v>
      </c>
      <c r="C48">
        <v>41.626364510821098</v>
      </c>
      <c r="D48" t="s">
        <v>3</v>
      </c>
      <c r="E48">
        <v>7526.1676194730799</v>
      </c>
      <c r="F48">
        <v>262.19961014174697</v>
      </c>
      <c r="G48" t="s">
        <v>2</v>
      </c>
      <c r="H48">
        <v>-16.364020069424701</v>
      </c>
      <c r="I48">
        <v>8.1579554284832698E-2</v>
      </c>
      <c r="J48" t="s">
        <v>1</v>
      </c>
      <c r="K48">
        <v>1079.71725594644</v>
      </c>
      <c r="L48">
        <v>2909.8013931299001</v>
      </c>
      <c r="M48" t="s">
        <v>0</v>
      </c>
      <c r="N48">
        <v>-12.4338599012169</v>
      </c>
      <c r="O48">
        <v>0.94964482525850802</v>
      </c>
      <c r="Q48">
        <v>6706.8779037575896</v>
      </c>
      <c r="R48">
        <v>163.825562336529</v>
      </c>
      <c r="T48">
        <f t="shared" si="2"/>
        <v>6674.6007771209061</v>
      </c>
      <c r="U48">
        <f t="shared" si="3"/>
        <v>432.67192298988937</v>
      </c>
    </row>
    <row r="49" spans="1:21">
      <c r="A49" t="s">
        <v>4</v>
      </c>
      <c r="B49">
        <v>16.353862501129001</v>
      </c>
      <c r="C49">
        <v>41.525714970758798</v>
      </c>
      <c r="D49" t="s">
        <v>3</v>
      </c>
      <c r="E49">
        <v>7528.0502813380599</v>
      </c>
      <c r="F49">
        <v>256.66279233910501</v>
      </c>
      <c r="G49" t="s">
        <v>2</v>
      </c>
      <c r="H49">
        <v>-16.348737426245599</v>
      </c>
      <c r="I49">
        <v>8.1391072978976298E-2</v>
      </c>
      <c r="J49" t="s">
        <v>1</v>
      </c>
      <c r="K49">
        <v>1057.0769835009201</v>
      </c>
      <c r="L49">
        <v>2802.6197571357802</v>
      </c>
      <c r="M49" t="s">
        <v>0</v>
      </c>
      <c r="N49">
        <v>-12.555645032921401</v>
      </c>
      <c r="O49">
        <v>0.94557295429648203</v>
      </c>
      <c r="Q49">
        <v>7334.5493373421596</v>
      </c>
      <c r="R49">
        <v>246.75197119711899</v>
      </c>
      <c r="T49">
        <f t="shared" si="2"/>
        <v>7260.6852774021781</v>
      </c>
      <c r="U49">
        <f t="shared" si="3"/>
        <v>851.74369101954017</v>
      </c>
    </row>
    <row r="50" spans="1:21">
      <c r="A50" t="s">
        <v>4</v>
      </c>
      <c r="B50">
        <v>5.1322480631969798</v>
      </c>
      <c r="C50">
        <v>41.319529027524297</v>
      </c>
      <c r="D50" t="s">
        <v>3</v>
      </c>
      <c r="E50">
        <v>7529.9654524792304</v>
      </c>
      <c r="F50">
        <v>251.33471805306499</v>
      </c>
      <c r="G50" t="s">
        <v>2</v>
      </c>
      <c r="H50">
        <v>-16.340897044431699</v>
      </c>
      <c r="I50">
        <v>8.1352407661862899E-2</v>
      </c>
      <c r="J50" t="s">
        <v>1</v>
      </c>
      <c r="K50">
        <v>1031.4065146727801</v>
      </c>
      <c r="L50">
        <v>2701.1191927559798</v>
      </c>
      <c r="M50" t="s">
        <v>0</v>
      </c>
      <c r="N50">
        <v>-12.5959398445471</v>
      </c>
      <c r="O50">
        <v>0.94472615394651605</v>
      </c>
      <c r="Q50">
        <v>7531.8943808341</v>
      </c>
      <c r="R50">
        <v>279.47234501347702</v>
      </c>
      <c r="T50">
        <f t="shared" si="2"/>
        <v>7446.0999152720442</v>
      </c>
      <c r="U50">
        <f t="shared" si="3"/>
        <v>966.76102680145755</v>
      </c>
    </row>
    <row r="51" spans="1:21">
      <c r="A51" t="s">
        <v>4</v>
      </c>
      <c r="B51">
        <v>9.5480850289277193</v>
      </c>
      <c r="C51">
        <v>39.530575258428499</v>
      </c>
      <c r="D51" t="s">
        <v>3</v>
      </c>
      <c r="E51">
        <v>7532.0393294020996</v>
      </c>
      <c r="F51">
        <v>246.16025101190399</v>
      </c>
      <c r="G51" t="s">
        <v>2</v>
      </c>
      <c r="H51">
        <v>-16.330178274262298</v>
      </c>
      <c r="I51">
        <v>8.1281384426710193E-2</v>
      </c>
      <c r="J51" t="s">
        <v>1</v>
      </c>
      <c r="K51">
        <v>1002.01058433449</v>
      </c>
      <c r="L51">
        <v>2572.8710417406901</v>
      </c>
      <c r="M51" t="s">
        <v>0</v>
      </c>
      <c r="N51">
        <v>-12.6840660722315</v>
      </c>
      <c r="O51">
        <v>0.94261571063891303</v>
      </c>
      <c r="Q51">
        <v>7476.5920948585199</v>
      </c>
      <c r="R51">
        <v>292.875350701402</v>
      </c>
      <c r="T51">
        <f t="shared" si="2"/>
        <v>7376.1173987018947</v>
      </c>
      <c r="U51">
        <f t="shared" si="3"/>
        <v>880.90204296428635</v>
      </c>
    </row>
    <row r="52" spans="1:21">
      <c r="A52" t="s">
        <v>4</v>
      </c>
      <c r="B52">
        <v>8.7595277288284095</v>
      </c>
      <c r="C52">
        <v>41.475832001954501</v>
      </c>
      <c r="D52" t="s">
        <v>3</v>
      </c>
      <c r="E52">
        <v>7533.4936638008003</v>
      </c>
      <c r="F52">
        <v>241.31559726427301</v>
      </c>
      <c r="G52" t="s">
        <v>2</v>
      </c>
      <c r="H52">
        <v>-16.3214749607206</v>
      </c>
      <c r="I52">
        <v>8.1217571569230096E-2</v>
      </c>
      <c r="J52" t="s">
        <v>1</v>
      </c>
      <c r="K52">
        <v>982.58700469514997</v>
      </c>
      <c r="L52">
        <v>2479.9219420323898</v>
      </c>
      <c r="M52" t="s">
        <v>0</v>
      </c>
      <c r="N52">
        <v>-12.7392784139676</v>
      </c>
      <c r="O52">
        <v>0.94108405926390204</v>
      </c>
      <c r="Q52">
        <v>7462.5773926083502</v>
      </c>
      <c r="R52">
        <v>352.19392274678103</v>
      </c>
      <c r="T52">
        <f t="shared" si="2"/>
        <v>7390.52525130699</v>
      </c>
      <c r="U52">
        <f t="shared" si="3"/>
        <v>870.99694218273555</v>
      </c>
    </row>
    <row r="53" spans="1:21">
      <c r="A53" t="s">
        <v>4</v>
      </c>
      <c r="B53">
        <v>53.497821408390301</v>
      </c>
      <c r="C53">
        <v>41.057021038853001</v>
      </c>
      <c r="D53" t="s">
        <v>3</v>
      </c>
      <c r="E53">
        <v>7533.2246395831198</v>
      </c>
      <c r="F53">
        <v>236.60551167410699</v>
      </c>
      <c r="G53" t="s">
        <v>2</v>
      </c>
      <c r="H53">
        <v>-16.3224268666747</v>
      </c>
      <c r="I53">
        <v>7.9726065795961296E-2</v>
      </c>
      <c r="J53" t="s">
        <v>1</v>
      </c>
      <c r="K53">
        <v>981.56597890175897</v>
      </c>
      <c r="L53">
        <v>2393.84404687595</v>
      </c>
      <c r="M53" t="s">
        <v>0</v>
      </c>
      <c r="N53">
        <v>-12.7542074140807</v>
      </c>
      <c r="O53">
        <v>0.90654338273864998</v>
      </c>
      <c r="Q53">
        <v>6661.5368119169398</v>
      </c>
      <c r="R53">
        <v>281.519317585301</v>
      </c>
      <c r="T53">
        <f t="shared" si="2"/>
        <v>6660.0103621182452</v>
      </c>
      <c r="U53">
        <f t="shared" si="3"/>
        <v>299.24366845770226</v>
      </c>
    </row>
    <row r="54" spans="1:21">
      <c r="A54" t="s">
        <v>4</v>
      </c>
      <c r="B54">
        <v>57.488946000515703</v>
      </c>
      <c r="C54">
        <v>41.032894364291998</v>
      </c>
      <c r="D54" t="s">
        <v>3</v>
      </c>
      <c r="E54">
        <v>7533.0474760754696</v>
      </c>
      <c r="F54">
        <v>232.07890554813801</v>
      </c>
      <c r="G54" t="s">
        <v>2</v>
      </c>
      <c r="H54">
        <v>-16.321910762019201</v>
      </c>
      <c r="I54">
        <v>7.8019955357606099E-2</v>
      </c>
      <c r="J54" t="s">
        <v>1</v>
      </c>
      <c r="K54">
        <v>983.28902441301204</v>
      </c>
      <c r="L54">
        <v>2311.9693762444099</v>
      </c>
      <c r="M54" t="s">
        <v>0</v>
      </c>
      <c r="N54">
        <v>-12.711357453311599</v>
      </c>
      <c r="O54">
        <v>0.86781952882747804</v>
      </c>
      <c r="Q54">
        <v>6586.9948605768504</v>
      </c>
      <c r="R54">
        <v>300.98856396866802</v>
      </c>
      <c r="T54">
        <f t="shared" si="2"/>
        <v>6594.7180296525112</v>
      </c>
      <c r="U54">
        <f t="shared" si="3"/>
        <v>252.52648218632874</v>
      </c>
    </row>
    <row r="55" spans="1:21">
      <c r="A55" t="s">
        <v>4</v>
      </c>
      <c r="B55">
        <v>37.939488413767101</v>
      </c>
      <c r="C55">
        <v>40.131606561011999</v>
      </c>
      <c r="D55" t="s">
        <v>3</v>
      </c>
      <c r="E55">
        <v>7533.7729572517401</v>
      </c>
      <c r="F55">
        <v>227.66494523546001</v>
      </c>
      <c r="G55" t="s">
        <v>2</v>
      </c>
      <c r="H55">
        <v>-16.3070369191922</v>
      </c>
      <c r="I55">
        <v>7.7248461668297505E-2</v>
      </c>
      <c r="J55" t="s">
        <v>1</v>
      </c>
      <c r="K55">
        <v>975.71996533001095</v>
      </c>
      <c r="L55">
        <v>2227.7793502138102</v>
      </c>
      <c r="M55" t="s">
        <v>0</v>
      </c>
      <c r="N55">
        <v>-12.810897651165799</v>
      </c>
      <c r="O55">
        <v>0.84935803410674904</v>
      </c>
      <c r="Q55">
        <v>6945.7789788785003</v>
      </c>
      <c r="R55">
        <v>285.51876701360999</v>
      </c>
      <c r="T55">
        <f t="shared" si="2"/>
        <v>6915.0923189931755</v>
      </c>
      <c r="U55">
        <f t="shared" si="3"/>
        <v>489.68106232364994</v>
      </c>
    </row>
    <row r="56" spans="1:21">
      <c r="A56" t="s">
        <v>4</v>
      </c>
      <c r="B56">
        <v>19.800759820169901</v>
      </c>
      <c r="C56">
        <v>40.639476679326698</v>
      </c>
      <c r="D56" t="s">
        <v>3</v>
      </c>
      <c r="E56">
        <v>7535.0308178471996</v>
      </c>
      <c r="F56">
        <v>223.45167709783499</v>
      </c>
      <c r="G56" t="s">
        <v>2</v>
      </c>
      <c r="H56">
        <v>-16.293920633141099</v>
      </c>
      <c r="I56">
        <v>7.7026077102531204E-2</v>
      </c>
      <c r="J56" t="s">
        <v>1</v>
      </c>
      <c r="K56">
        <v>961.682222162009</v>
      </c>
      <c r="L56">
        <v>2153.0146761096098</v>
      </c>
      <c r="M56" t="s">
        <v>0</v>
      </c>
      <c r="N56">
        <v>-12.912211294629399</v>
      </c>
      <c r="O56">
        <v>0.84431363327162701</v>
      </c>
      <c r="Q56">
        <v>7273.1316366844503</v>
      </c>
      <c r="R56">
        <v>295.96095481670898</v>
      </c>
      <c r="T56">
        <f t="shared" si="2"/>
        <v>7212.3988088614624</v>
      </c>
      <c r="U56">
        <f t="shared" si="3"/>
        <v>706.01062756976717</v>
      </c>
    </row>
    <row r="57" spans="1:21">
      <c r="A57" t="s">
        <v>4</v>
      </c>
      <c r="B57">
        <v>-12.2765888661523</v>
      </c>
      <c r="C57">
        <v>40.361746030242003</v>
      </c>
      <c r="D57" t="s">
        <v>3</v>
      </c>
      <c r="E57">
        <v>7537.9606709276704</v>
      </c>
      <c r="F57">
        <v>219.376235844875</v>
      </c>
      <c r="G57" t="s">
        <v>2</v>
      </c>
      <c r="H57">
        <v>-16.301175220401301</v>
      </c>
      <c r="I57">
        <v>7.6941417352223401E-2</v>
      </c>
      <c r="J57" t="s">
        <v>1</v>
      </c>
      <c r="K57">
        <v>929.21709566881998</v>
      </c>
      <c r="L57">
        <v>2079.75977307937</v>
      </c>
      <c r="M57" t="s">
        <v>0</v>
      </c>
      <c r="N57">
        <v>-12.759732670279201</v>
      </c>
      <c r="O57">
        <v>0.84231454386419102</v>
      </c>
      <c r="Q57">
        <v>7881.2279744452799</v>
      </c>
      <c r="R57">
        <v>156.87210918114101</v>
      </c>
      <c r="T57">
        <f t="shared" si="2"/>
        <v>7738.083497143647</v>
      </c>
      <c r="U57">
        <f t="shared" si="3"/>
        <v>1085.8630877038495</v>
      </c>
    </row>
    <row r="58" spans="1:21">
      <c r="A58" t="s">
        <v>4</v>
      </c>
      <c r="B58">
        <v>-33.944900790355199</v>
      </c>
      <c r="C58">
        <v>40.673881576244298</v>
      </c>
      <c r="D58" t="s">
        <v>3</v>
      </c>
      <c r="E58">
        <v>7541.2897388572201</v>
      </c>
      <c r="F58">
        <v>215.46664230173499</v>
      </c>
      <c r="G58" t="s">
        <v>2</v>
      </c>
      <c r="H58">
        <v>-16.3356889969563</v>
      </c>
      <c r="I58">
        <v>7.63876494903135E-2</v>
      </c>
      <c r="J58" t="s">
        <v>1</v>
      </c>
      <c r="K58">
        <v>890.08235341190095</v>
      </c>
      <c r="L58">
        <v>2010.09123474738</v>
      </c>
      <c r="M58" t="s">
        <v>0</v>
      </c>
      <c r="N58">
        <v>-12.2331021551713</v>
      </c>
      <c r="O58">
        <v>0.82905742643318903</v>
      </c>
      <c r="Q58">
        <v>8266.1906118675997</v>
      </c>
      <c r="R58">
        <v>178.52564822460701</v>
      </c>
      <c r="T58">
        <f t="shared" si="2"/>
        <v>8095.8030812009983</v>
      </c>
      <c r="U58">
        <f t="shared" si="3"/>
        <v>1305.3337924274711</v>
      </c>
    </row>
    <row r="59" spans="1:21">
      <c r="A59" t="s">
        <v>4</v>
      </c>
      <c r="B59">
        <v>-45.248373752908897</v>
      </c>
      <c r="C59">
        <v>41.621839468451299</v>
      </c>
      <c r="D59" t="s">
        <v>3</v>
      </c>
      <c r="E59">
        <v>7544.4355980074497</v>
      </c>
      <c r="F59">
        <v>211.749122880161</v>
      </c>
      <c r="G59" t="s">
        <v>2</v>
      </c>
      <c r="H59">
        <v>-16.381666165476101</v>
      </c>
      <c r="I59">
        <v>7.5428794596394205E-2</v>
      </c>
      <c r="J59" t="s">
        <v>1</v>
      </c>
      <c r="K59">
        <v>849.97884659168903</v>
      </c>
      <c r="L59">
        <v>1946.6745344584399</v>
      </c>
      <c r="M59" t="s">
        <v>0</v>
      </c>
      <c r="N59">
        <v>-11.4929441079366</v>
      </c>
      <c r="O59">
        <v>0.80691387309122198</v>
      </c>
      <c r="Q59">
        <v>8457.4017746094305</v>
      </c>
      <c r="R59">
        <v>143.143641069887</v>
      </c>
      <c r="T59">
        <f t="shared" si="2"/>
        <v>8285.6793513582943</v>
      </c>
      <c r="U59">
        <f t="shared" si="3"/>
        <v>1370.0158771088963</v>
      </c>
    </row>
    <row r="60" spans="1:21">
      <c r="A60" t="s">
        <v>4</v>
      </c>
      <c r="B60">
        <v>-32.075528160273201</v>
      </c>
      <c r="C60">
        <v>43.113834482216298</v>
      </c>
      <c r="D60" t="s">
        <v>3</v>
      </c>
      <c r="E60">
        <v>7546.17833148506</v>
      </c>
      <c r="F60">
        <v>208.2504249799</v>
      </c>
      <c r="G60" t="s">
        <v>2</v>
      </c>
      <c r="H60">
        <v>-16.397296244832599</v>
      </c>
      <c r="I60">
        <v>7.4934804657325105E-2</v>
      </c>
      <c r="J60" t="s">
        <v>1</v>
      </c>
      <c r="K60">
        <v>825.22354588676205</v>
      </c>
      <c r="L60">
        <v>1892.0497375139601</v>
      </c>
      <c r="M60" t="s">
        <v>0</v>
      </c>
      <c r="N60">
        <v>-11.1508261935156</v>
      </c>
      <c r="O60">
        <v>0.79641532698724404</v>
      </c>
      <c r="Q60">
        <v>8181.6359231934703</v>
      </c>
      <c r="R60">
        <v>323.65277407054299</v>
      </c>
      <c r="T60">
        <f t="shared" si="2"/>
        <v>8072.1302689385302</v>
      </c>
      <c r="U60">
        <f t="shared" si="3"/>
        <v>1182.8921854671837</v>
      </c>
    </row>
    <row r="61" spans="1:21">
      <c r="A61" t="s">
        <v>4</v>
      </c>
      <c r="B61">
        <v>0.92195577468258005</v>
      </c>
      <c r="C61">
        <v>42.702983062424003</v>
      </c>
      <c r="D61" t="s">
        <v>3</v>
      </c>
      <c r="E61">
        <v>7547.2501379090399</v>
      </c>
      <c r="F61">
        <v>204.84412453916099</v>
      </c>
      <c r="G61" t="s">
        <v>2</v>
      </c>
      <c r="H61">
        <v>-16.392948978106201</v>
      </c>
      <c r="I61">
        <v>7.4915342527119899E-2</v>
      </c>
      <c r="J61" t="s">
        <v>1</v>
      </c>
      <c r="K61">
        <v>808.20260830109805</v>
      </c>
      <c r="L61">
        <v>1837.72390497521</v>
      </c>
      <c r="M61" t="s">
        <v>0</v>
      </c>
      <c r="N61">
        <v>-11.146566293885201</v>
      </c>
      <c r="O61">
        <v>0.79598529504727</v>
      </c>
      <c r="Q61">
        <v>7607.60597662911</v>
      </c>
      <c r="R61">
        <v>229.57251141552501</v>
      </c>
      <c r="T61">
        <f t="shared" si="2"/>
        <v>7532.1365639345977</v>
      </c>
      <c r="U61">
        <f t="shared" si="3"/>
        <v>797.92596713856835</v>
      </c>
    </row>
    <row r="62" spans="1:21">
      <c r="A62" t="s">
        <v>4</v>
      </c>
      <c r="B62">
        <v>4.9591422778010399</v>
      </c>
      <c r="C62">
        <v>43.710389636697101</v>
      </c>
      <c r="D62" t="s">
        <v>3</v>
      </c>
      <c r="E62">
        <v>7548.4057219674796</v>
      </c>
      <c r="F62">
        <v>201.613436962642</v>
      </c>
      <c r="G62" t="s">
        <v>2</v>
      </c>
      <c r="H62">
        <v>-16.386687295749699</v>
      </c>
      <c r="I62">
        <v>7.4885691710680005E-2</v>
      </c>
      <c r="J62" t="s">
        <v>1</v>
      </c>
      <c r="K62">
        <v>792.69806669141303</v>
      </c>
      <c r="L62">
        <v>1788.8885674364401</v>
      </c>
      <c r="M62" t="s">
        <v>0</v>
      </c>
      <c r="N62">
        <v>-11.1735778621347</v>
      </c>
      <c r="O62">
        <v>0.79534989246360699</v>
      </c>
      <c r="Q62">
        <v>7540.3793217258299</v>
      </c>
      <c r="R62">
        <v>170.14703018500401</v>
      </c>
      <c r="T62">
        <f t="shared" si="2"/>
        <v>7467.1418082060218</v>
      </c>
      <c r="U62">
        <f t="shared" si="3"/>
        <v>737.28670432099909</v>
      </c>
    </row>
    <row r="63" spans="1:21">
      <c r="A63" t="s">
        <v>4</v>
      </c>
      <c r="B63">
        <v>-11.0873105477135</v>
      </c>
      <c r="C63">
        <v>42.259402145360497</v>
      </c>
      <c r="D63" t="s">
        <v>3</v>
      </c>
      <c r="E63">
        <v>7550.3089430659702</v>
      </c>
      <c r="F63">
        <v>198.404446391531</v>
      </c>
      <c r="G63" t="s">
        <v>2</v>
      </c>
      <c r="H63">
        <v>-16.390095080331701</v>
      </c>
      <c r="I63">
        <v>7.4815027395919206E-2</v>
      </c>
      <c r="J63" t="s">
        <v>1</v>
      </c>
      <c r="K63">
        <v>769.08338839798705</v>
      </c>
      <c r="L63">
        <v>1735.7087369025901</v>
      </c>
      <c r="M63" t="s">
        <v>0</v>
      </c>
      <c r="N63">
        <v>-11.054873916512401</v>
      </c>
      <c r="O63">
        <v>0.79365012689531</v>
      </c>
      <c r="Q63">
        <v>7843.4177469548604</v>
      </c>
      <c r="R63">
        <v>118.41030042918401</v>
      </c>
      <c r="T63">
        <f t="shared" si="2"/>
        <v>7732.031017128159</v>
      </c>
      <c r="U63">
        <f t="shared" si="3"/>
        <v>891.65220857617783</v>
      </c>
    </row>
    <row r="64" spans="1:21">
      <c r="A64" t="s">
        <v>4</v>
      </c>
      <c r="B64">
        <v>-44.273473713832701</v>
      </c>
      <c r="C64">
        <v>44.646484768483099</v>
      </c>
      <c r="D64" t="s">
        <v>3</v>
      </c>
      <c r="E64">
        <v>7552.4182452943596</v>
      </c>
      <c r="F64">
        <v>195.421903199654</v>
      </c>
      <c r="G64" t="s">
        <v>2</v>
      </c>
      <c r="H64">
        <v>-16.420462856560299</v>
      </c>
      <c r="I64">
        <v>7.3996109628932896E-2</v>
      </c>
      <c r="J64" t="s">
        <v>1</v>
      </c>
      <c r="K64">
        <v>743.37983513234497</v>
      </c>
      <c r="L64">
        <v>1692.4204308302701</v>
      </c>
      <c r="M64" t="s">
        <v>0</v>
      </c>
      <c r="N64">
        <v>-10.5491029247355</v>
      </c>
      <c r="O64">
        <v>0.77619331487381804</v>
      </c>
      <c r="Q64">
        <v>8402.5569779082507</v>
      </c>
      <c r="R64">
        <v>213.45701311806201</v>
      </c>
      <c r="T64">
        <f t="shared" si="2"/>
        <v>8279.4091759432486</v>
      </c>
      <c r="U64">
        <f t="shared" si="3"/>
        <v>1210.4252661751377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abSelected="1" topLeftCell="A9" workbookViewId="0">
      <selection activeCell="O1" sqref="O1:O1048576"/>
    </sheetView>
  </sheetViews>
  <sheetFormatPr baseColWidth="10" defaultRowHeight="15" x14ac:dyDescent="0"/>
  <sheetData>
    <row r="1" spans="1:25">
      <c r="B1" t="s">
        <v>51</v>
      </c>
      <c r="C1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16</v>
      </c>
      <c r="R1" t="s">
        <v>15</v>
      </c>
      <c r="T1" t="s">
        <v>14</v>
      </c>
      <c r="U1" t="s">
        <v>13</v>
      </c>
    </row>
    <row r="2" spans="1:25">
      <c r="A2" t="s">
        <v>4</v>
      </c>
      <c r="B2" s="1">
        <v>7.1429482298871998E-16</v>
      </c>
      <c r="C2">
        <v>18.523618389985899</v>
      </c>
      <c r="D2" t="s">
        <v>12</v>
      </c>
      <c r="E2">
        <v>18393.6644201938</v>
      </c>
      <c r="F2">
        <v>126440.527901632</v>
      </c>
      <c r="G2" t="s">
        <v>11</v>
      </c>
      <c r="H2" s="1">
        <v>-1.3028400568641401E-8</v>
      </c>
      <c r="I2">
        <v>3412.9543494050599</v>
      </c>
      <c r="J2" t="s">
        <v>10</v>
      </c>
      <c r="K2">
        <v>21742.603458935999</v>
      </c>
      <c r="L2">
        <v>5291539.12327768</v>
      </c>
      <c r="M2" t="s">
        <v>9</v>
      </c>
      <c r="N2" s="1">
        <v>-1.6119030656677E-8</v>
      </c>
      <c r="O2">
        <v>142832.22132618699</v>
      </c>
      <c r="Q2">
        <v>18393.373411076798</v>
      </c>
      <c r="R2">
        <v>21723.5806124234</v>
      </c>
      <c r="T2">
        <f t="shared" ref="T2:T33" si="0">E2+H2*B2</f>
        <v>18393.6644201938</v>
      </c>
      <c r="U2">
        <f t="shared" ref="U2:U33" si="1">K2+N2*B2</f>
        <v>21742.603458935999</v>
      </c>
      <c r="X2">
        <f>CORREL(Q2:Q62,T2:T62)</f>
        <v>0.74250243677838013</v>
      </c>
      <c r="Y2">
        <f>CORREL(R2:R62,U2:U62)</f>
        <v>0.96119674508433739</v>
      </c>
    </row>
    <row r="3" spans="1:25">
      <c r="A3" t="s">
        <v>4</v>
      </c>
      <c r="B3" s="1">
        <v>-1.7001263461294099E-10</v>
      </c>
      <c r="C3">
        <v>32.700744976675999</v>
      </c>
      <c r="D3" t="s">
        <v>12</v>
      </c>
      <c r="E3">
        <v>18485.662209165799</v>
      </c>
      <c r="F3">
        <v>62963.887070244797</v>
      </c>
      <c r="G3" t="s">
        <v>11</v>
      </c>
      <c r="H3" s="1">
        <v>-7.6283262495526801E-9</v>
      </c>
      <c r="I3">
        <v>1937.71089501193</v>
      </c>
      <c r="J3" t="s">
        <v>10</v>
      </c>
      <c r="K3">
        <v>21530.225233408099</v>
      </c>
      <c r="L3">
        <v>2683334.02057363</v>
      </c>
      <c r="M3" t="s">
        <v>9</v>
      </c>
      <c r="N3" s="1">
        <v>-8.7529890754446692E-9</v>
      </c>
      <c r="O3">
        <v>82369.656274869398</v>
      </c>
      <c r="Q3">
        <v>18576.623589549199</v>
      </c>
      <c r="R3">
        <v>21292.266721461099</v>
      </c>
      <c r="T3">
        <f t="shared" si="0"/>
        <v>18485.662209165799</v>
      </c>
      <c r="U3">
        <f t="shared" si="1"/>
        <v>21530.225233408099</v>
      </c>
    </row>
    <row r="4" spans="1:25">
      <c r="A4" t="s">
        <v>4</v>
      </c>
      <c r="B4" s="1">
        <v>-7.8641044626454005E-10</v>
      </c>
      <c r="C4">
        <v>55.986427438934101</v>
      </c>
      <c r="D4" t="s">
        <v>12</v>
      </c>
      <c r="E4">
        <v>18599.279899405399</v>
      </c>
      <c r="F4">
        <v>41697.114906051502</v>
      </c>
      <c r="G4" t="s">
        <v>11</v>
      </c>
      <c r="H4" s="1">
        <v>-5.5315224003884898E-9</v>
      </c>
      <c r="I4">
        <v>1102.84005325309</v>
      </c>
      <c r="J4" t="s">
        <v>10</v>
      </c>
      <c r="K4">
        <v>22340.8445294554</v>
      </c>
      <c r="L4">
        <v>1776108.0436223601</v>
      </c>
      <c r="M4" t="s">
        <v>9</v>
      </c>
      <c r="N4" s="1">
        <v>-1.3455651351156999E-8</v>
      </c>
      <c r="O4">
        <v>46901.478004695397</v>
      </c>
      <c r="Q4">
        <v>18821.7554070406</v>
      </c>
      <c r="R4">
        <v>23907.212627045599</v>
      </c>
      <c r="T4">
        <f t="shared" si="0"/>
        <v>18599.279899405399</v>
      </c>
      <c r="U4">
        <f t="shared" si="1"/>
        <v>22340.8445294554</v>
      </c>
    </row>
    <row r="5" spans="1:25">
      <c r="A5" t="s">
        <v>4</v>
      </c>
      <c r="B5" s="1">
        <v>-4.9248711149800503E-9</v>
      </c>
      <c r="C5">
        <v>105.37363072877299</v>
      </c>
      <c r="D5" t="s">
        <v>12</v>
      </c>
      <c r="E5">
        <v>18748.387015187101</v>
      </c>
      <c r="F5">
        <v>31302.421613832299</v>
      </c>
      <c r="G5" t="s">
        <v>11</v>
      </c>
      <c r="H5" s="1">
        <v>-8.7920096661818506E-9</v>
      </c>
      <c r="I5">
        <v>619.30121447745796</v>
      </c>
      <c r="J5" t="s">
        <v>10</v>
      </c>
      <c r="K5">
        <v>23068.4073654116</v>
      </c>
      <c r="L5">
        <v>1376629.3441636299</v>
      </c>
      <c r="M5" t="s">
        <v>9</v>
      </c>
      <c r="N5" s="1">
        <v>-3.73435569445216E-8</v>
      </c>
      <c r="O5">
        <v>27897.404110566698</v>
      </c>
      <c r="Q5">
        <v>19197.104808407199</v>
      </c>
      <c r="R5">
        <v>25551.9326969416</v>
      </c>
      <c r="T5">
        <f t="shared" si="0"/>
        <v>18748.387015187101</v>
      </c>
      <c r="U5">
        <f t="shared" si="1"/>
        <v>23068.4073654116</v>
      </c>
    </row>
    <row r="6" spans="1:25">
      <c r="A6" t="s">
        <v>4</v>
      </c>
      <c r="B6" s="1">
        <v>-2.4089273011971099E-8</v>
      </c>
      <c r="C6">
        <v>177.573079015129</v>
      </c>
      <c r="D6" t="s">
        <v>12</v>
      </c>
      <c r="E6">
        <v>18843.274942947999</v>
      </c>
      <c r="F6">
        <v>24991.639534944301</v>
      </c>
      <c r="G6" t="s">
        <v>11</v>
      </c>
      <c r="H6" s="1">
        <v>-1.8224749710175801E-8</v>
      </c>
      <c r="I6">
        <v>350.48837096320301</v>
      </c>
      <c r="J6" t="s">
        <v>10</v>
      </c>
      <c r="K6">
        <v>23874.645407869801</v>
      </c>
      <c r="L6">
        <v>1107537.33608058</v>
      </c>
      <c r="M6" t="s">
        <v>9</v>
      </c>
      <c r="N6" s="1">
        <v>-1.3730325790352401E-7</v>
      </c>
      <c r="O6">
        <v>15887.9852162348</v>
      </c>
      <c r="Q6">
        <v>19218.748264169</v>
      </c>
      <c r="R6">
        <v>27171.073102336799</v>
      </c>
      <c r="T6">
        <f t="shared" si="0"/>
        <v>18843.274942947999</v>
      </c>
      <c r="U6">
        <f t="shared" si="1"/>
        <v>23874.645407869801</v>
      </c>
    </row>
    <row r="7" spans="1:25">
      <c r="A7" t="s">
        <v>4</v>
      </c>
      <c r="B7" s="1">
        <v>-1.13266742254332E-7</v>
      </c>
      <c r="C7">
        <v>320.83966650928198</v>
      </c>
      <c r="D7" t="s">
        <v>12</v>
      </c>
      <c r="E7">
        <v>18924.040713798699</v>
      </c>
      <c r="F7">
        <v>20799.7478261754</v>
      </c>
      <c r="G7" t="s">
        <v>11</v>
      </c>
      <c r="H7" s="1">
        <v>-4.8610716339767798E-8</v>
      </c>
      <c r="I7">
        <v>197.81319473603099</v>
      </c>
      <c r="J7" t="s">
        <v>10</v>
      </c>
      <c r="K7">
        <v>24456.703444413499</v>
      </c>
      <c r="L7">
        <v>937415.07634608704</v>
      </c>
      <c r="M7" t="s">
        <v>9</v>
      </c>
      <c r="N7" s="1">
        <v>-3.72826899203428E-7</v>
      </c>
      <c r="O7">
        <v>9286.2122102428893</v>
      </c>
      <c r="Q7">
        <v>19324.494374720402</v>
      </c>
      <c r="R7">
        <v>27640.989127182002</v>
      </c>
      <c r="T7">
        <f t="shared" si="0"/>
        <v>18924.040713798699</v>
      </c>
      <c r="U7">
        <f t="shared" si="1"/>
        <v>24456.703444413499</v>
      </c>
    </row>
    <row r="8" spans="1:25">
      <c r="A8" t="s">
        <v>4</v>
      </c>
      <c r="B8" s="1">
        <v>-4.7229157602744398E-7</v>
      </c>
      <c r="C8">
        <v>583.40454539177995</v>
      </c>
      <c r="D8" t="s">
        <v>12</v>
      </c>
      <c r="E8">
        <v>19012.817719556799</v>
      </c>
      <c r="F8">
        <v>17825.8132950008</v>
      </c>
      <c r="G8" t="s">
        <v>11</v>
      </c>
      <c r="H8" s="1">
        <v>-1.5134093797322001E-7</v>
      </c>
      <c r="I8">
        <v>110.717185183276</v>
      </c>
      <c r="J8" t="s">
        <v>10</v>
      </c>
      <c r="K8">
        <v>24709.0124663803</v>
      </c>
      <c r="L8">
        <v>821415.14584314195</v>
      </c>
      <c r="M8" t="s">
        <v>9</v>
      </c>
      <c r="N8" s="1">
        <v>-6.0780801091945699E-7</v>
      </c>
      <c r="O8">
        <v>5483.1377251353897</v>
      </c>
      <c r="Q8">
        <v>19544.646158535601</v>
      </c>
      <c r="R8">
        <v>26473.182374893899</v>
      </c>
      <c r="T8">
        <f t="shared" si="0"/>
        <v>19012.817719556799</v>
      </c>
      <c r="U8">
        <f t="shared" si="1"/>
        <v>24709.0124663803</v>
      </c>
    </row>
    <row r="9" spans="1:25">
      <c r="A9" t="s">
        <v>4</v>
      </c>
      <c r="B9" s="1">
        <v>-6.5600520234940102E-6</v>
      </c>
      <c r="C9">
        <v>989.77146317433801</v>
      </c>
      <c r="D9" t="s">
        <v>12</v>
      </c>
      <c r="E9">
        <v>19076.800425904999</v>
      </c>
      <c r="F9">
        <v>15551.7404953114</v>
      </c>
      <c r="G9" t="s">
        <v>11</v>
      </c>
      <c r="H9" s="1">
        <v>-5.3273937530681503E-7</v>
      </c>
      <c r="I9">
        <v>62.342942551312298</v>
      </c>
      <c r="J9" t="s">
        <v>10</v>
      </c>
      <c r="K9">
        <v>25397.753846477099</v>
      </c>
      <c r="L9">
        <v>726739.30708553898</v>
      </c>
      <c r="M9" t="s">
        <v>9</v>
      </c>
      <c r="N9" s="1">
        <v>-5.6240579205687198E-6</v>
      </c>
      <c r="O9">
        <v>3145.8851135406599</v>
      </c>
      <c r="Q9">
        <v>19514.065099983301</v>
      </c>
      <c r="R9">
        <v>30661.4992626034</v>
      </c>
      <c r="T9">
        <f t="shared" si="0"/>
        <v>19076.800425905003</v>
      </c>
      <c r="U9">
        <f t="shared" si="1"/>
        <v>25397.753846477135</v>
      </c>
    </row>
    <row r="10" spans="1:25">
      <c r="A10" t="s">
        <v>4</v>
      </c>
      <c r="B10" s="1">
        <v>-1.0226772199283299E-4</v>
      </c>
      <c r="C10">
        <v>1813.8607692006899</v>
      </c>
      <c r="D10" t="s">
        <v>12</v>
      </c>
      <c r="E10">
        <v>19155.824869005199</v>
      </c>
      <c r="F10">
        <v>13808.201292973001</v>
      </c>
      <c r="G10" t="s">
        <v>11</v>
      </c>
      <c r="H10" s="1">
        <v>-5.4162784416991403E-6</v>
      </c>
      <c r="I10">
        <v>35.043779779253903</v>
      </c>
      <c r="J10" t="s">
        <v>10</v>
      </c>
      <c r="K10">
        <v>25910.471437491098</v>
      </c>
      <c r="L10">
        <v>657945.23443797801</v>
      </c>
      <c r="M10" t="s">
        <v>9</v>
      </c>
      <c r="N10" s="1">
        <v>-4.0905534144595798E-5</v>
      </c>
      <c r="O10">
        <v>1854.2685644032099</v>
      </c>
      <c r="Q10">
        <v>19781.368561025</v>
      </c>
      <c r="R10">
        <v>30789.810780141801</v>
      </c>
      <c r="T10">
        <f t="shared" si="0"/>
        <v>19155.824869005752</v>
      </c>
      <c r="U10">
        <f t="shared" si="1"/>
        <v>25910.471437495282</v>
      </c>
    </row>
    <row r="11" spans="1:25">
      <c r="A11" t="s">
        <v>4</v>
      </c>
      <c r="B11" s="1">
        <v>-1.03390366390068E-3</v>
      </c>
      <c r="C11">
        <v>3089.4302000416801</v>
      </c>
      <c r="D11" t="s">
        <v>12</v>
      </c>
      <c r="E11">
        <v>19200.8560759426</v>
      </c>
      <c r="F11">
        <v>12398.605507603699</v>
      </c>
      <c r="G11" t="s">
        <v>11</v>
      </c>
      <c r="H11" s="1">
        <v>-2.6173674106732201E-5</v>
      </c>
      <c r="I11">
        <v>19.812853745840901</v>
      </c>
      <c r="J11" t="s">
        <v>10</v>
      </c>
      <c r="K11">
        <v>26423.813701097199</v>
      </c>
      <c r="L11">
        <v>598373.401688818</v>
      </c>
      <c r="M11" t="s">
        <v>9</v>
      </c>
      <c r="N11" s="1">
        <v>-3.1952635826619502E-4</v>
      </c>
      <c r="O11">
        <v>1061.0727389844701</v>
      </c>
      <c r="Q11">
        <v>19596.650005554799</v>
      </c>
      <c r="R11">
        <v>31557.542287347998</v>
      </c>
      <c r="T11">
        <f t="shared" si="0"/>
        <v>19200.856075969659</v>
      </c>
      <c r="U11">
        <f t="shared" si="1"/>
        <v>26423.81370142756</v>
      </c>
    </row>
    <row r="12" spans="1:25">
      <c r="A12" t="s">
        <v>4</v>
      </c>
      <c r="B12" s="1">
        <v>-1.10782838344851E-2</v>
      </c>
      <c r="C12">
        <v>5607.3449506342204</v>
      </c>
      <c r="D12" t="s">
        <v>12</v>
      </c>
      <c r="E12">
        <v>19258.565959805499</v>
      </c>
      <c r="F12">
        <v>11253.413240247</v>
      </c>
      <c r="G12" t="s">
        <v>11</v>
      </c>
      <c r="H12" s="1">
        <v>-2.10948509115603E-4</v>
      </c>
      <c r="I12">
        <v>11.1602799603323</v>
      </c>
      <c r="J12" t="s">
        <v>10</v>
      </c>
      <c r="K12">
        <v>26789.7795304955</v>
      </c>
      <c r="L12">
        <v>552308.54104017594</v>
      </c>
      <c r="M12" t="s">
        <v>9</v>
      </c>
      <c r="N12" s="1">
        <v>-1.6249219824325499E-3</v>
      </c>
      <c r="O12">
        <v>622.28641112049502</v>
      </c>
      <c r="Q12">
        <v>19825.3632672448</v>
      </c>
      <c r="R12">
        <v>31154.177757712499</v>
      </c>
      <c r="T12">
        <f t="shared" si="0"/>
        <v>19258.565962142446</v>
      </c>
      <c r="U12">
        <f t="shared" si="1"/>
        <v>26789.779548496848</v>
      </c>
    </row>
    <row r="13" spans="1:25">
      <c r="A13" t="s">
        <v>4</v>
      </c>
      <c r="B13" s="1">
        <v>-0.27420269567361699</v>
      </c>
      <c r="C13">
        <v>10207.3054645887</v>
      </c>
      <c r="D13" t="s">
        <v>12</v>
      </c>
      <c r="E13">
        <v>19316.620914253599</v>
      </c>
      <c r="F13">
        <v>10307.096352535</v>
      </c>
      <c r="G13" t="s">
        <v>11</v>
      </c>
      <c r="H13" s="1">
        <v>-2.0875279166661601E-3</v>
      </c>
      <c r="I13">
        <v>6.2360406210752197</v>
      </c>
      <c r="J13" t="s">
        <v>10</v>
      </c>
      <c r="K13">
        <v>27244.853854878202</v>
      </c>
      <c r="L13">
        <v>515863.47507490299</v>
      </c>
      <c r="M13" t="s">
        <v>9</v>
      </c>
      <c r="N13" s="1">
        <v>-1.9532848193340599E-2</v>
      </c>
      <c r="O13">
        <v>368.14668599923903</v>
      </c>
      <c r="Q13">
        <v>19948.642817194901</v>
      </c>
      <c r="R13">
        <v>33659.469690230297</v>
      </c>
      <c r="T13">
        <f t="shared" si="0"/>
        <v>19316.62148665938</v>
      </c>
      <c r="U13">
        <f t="shared" si="1"/>
        <v>27244.859210837829</v>
      </c>
    </row>
    <row r="14" spans="1:25">
      <c r="A14" t="s">
        <v>4</v>
      </c>
      <c r="B14" s="1">
        <v>-3.8751853350950798</v>
      </c>
      <c r="C14">
        <v>17905.8861688414</v>
      </c>
      <c r="D14" t="s">
        <v>12</v>
      </c>
      <c r="E14">
        <v>19374.556481625001</v>
      </c>
      <c r="F14">
        <v>9500.4946799818808</v>
      </c>
      <c r="G14" t="s">
        <v>11</v>
      </c>
      <c r="H14" s="1">
        <v>-2.31995376569917E-2</v>
      </c>
      <c r="I14">
        <v>3.48772691808602</v>
      </c>
      <c r="J14" t="s">
        <v>10</v>
      </c>
      <c r="K14">
        <v>27540.678352549501</v>
      </c>
      <c r="L14">
        <v>484360.75091354299</v>
      </c>
      <c r="M14" t="s">
        <v>9</v>
      </c>
      <c r="N14" s="1">
        <v>-0.14999200308427499</v>
      </c>
      <c r="O14">
        <v>215.03408805235901</v>
      </c>
      <c r="Q14">
        <v>20056.6569974622</v>
      </c>
      <c r="R14">
        <v>32063.731952569098</v>
      </c>
      <c r="T14">
        <f t="shared" si="0"/>
        <v>19374.64638413311</v>
      </c>
      <c r="U14">
        <f t="shared" si="1"/>
        <v>27541.259599360234</v>
      </c>
    </row>
    <row r="15" spans="1:25">
      <c r="A15" t="s">
        <v>4</v>
      </c>
      <c r="B15" s="1">
        <v>-194.28691360725099</v>
      </c>
      <c r="C15">
        <v>30405.8397399069</v>
      </c>
      <c r="D15" t="s">
        <v>12</v>
      </c>
      <c r="E15">
        <v>19446.992586815199</v>
      </c>
      <c r="F15">
        <v>8828.5063198843909</v>
      </c>
      <c r="G15" t="s">
        <v>11</v>
      </c>
      <c r="H15" s="1">
        <v>-0.475732024317225</v>
      </c>
      <c r="I15">
        <v>1.92816070561702</v>
      </c>
      <c r="J15" t="s">
        <v>10</v>
      </c>
      <c r="K15">
        <v>27938.815883550498</v>
      </c>
      <c r="L15">
        <v>458974.81461156101</v>
      </c>
      <c r="M15" t="s">
        <v>9</v>
      </c>
      <c r="N15" s="1">
        <v>-3.3401374706184201</v>
      </c>
      <c r="O15">
        <v>125.693917403816</v>
      </c>
      <c r="Q15">
        <v>20400.987994245399</v>
      </c>
      <c r="R15">
        <v>35125.367689684499</v>
      </c>
      <c r="T15">
        <f t="shared" si="0"/>
        <v>19539.421093523921</v>
      </c>
      <c r="U15">
        <f t="shared" si="1"/>
        <v>28587.760883740881</v>
      </c>
    </row>
    <row r="16" spans="1:25">
      <c r="A16" t="s">
        <v>4</v>
      </c>
      <c r="B16" s="1">
        <v>-393.804491374375</v>
      </c>
      <c r="C16">
        <v>26815.528242657801</v>
      </c>
      <c r="D16" t="s">
        <v>12</v>
      </c>
      <c r="E16">
        <v>19470.867697657901</v>
      </c>
      <c r="F16">
        <v>8237.2725397723698</v>
      </c>
      <c r="G16" t="s">
        <v>11</v>
      </c>
      <c r="H16" s="1">
        <v>-1.4691413973235701</v>
      </c>
      <c r="I16">
        <v>0.60262246663950803</v>
      </c>
      <c r="J16" t="s">
        <v>10</v>
      </c>
      <c r="K16">
        <v>28044.6329607837</v>
      </c>
      <c r="L16">
        <v>433103.99956650898</v>
      </c>
      <c r="M16" t="s">
        <v>9</v>
      </c>
      <c r="N16" s="1">
        <v>-8.7133511516268598</v>
      </c>
      <c r="O16">
        <v>38.142228445464802</v>
      </c>
      <c r="Q16">
        <v>20265.6622453364</v>
      </c>
      <c r="R16">
        <v>32596.4047232472</v>
      </c>
      <c r="T16">
        <f t="shared" si="0"/>
        <v>20049.422178387947</v>
      </c>
      <c r="U16">
        <f t="shared" si="1"/>
        <v>31475.989779216441</v>
      </c>
    </row>
    <row r="17" spans="1:21">
      <c r="A17" t="s">
        <v>4</v>
      </c>
      <c r="B17" s="1">
        <v>-507.664090877489</v>
      </c>
      <c r="C17">
        <v>27393.739449987901</v>
      </c>
      <c r="D17" t="s">
        <v>12</v>
      </c>
      <c r="E17">
        <v>19483.3918572402</v>
      </c>
      <c r="F17">
        <v>7727.80361605498</v>
      </c>
      <c r="G17" t="s">
        <v>11</v>
      </c>
      <c r="H17" s="1">
        <v>-1.7675238618611699</v>
      </c>
      <c r="I17">
        <v>0.27349903536200298</v>
      </c>
      <c r="J17" t="s">
        <v>10</v>
      </c>
      <c r="K17">
        <v>28037.3136867754</v>
      </c>
      <c r="L17">
        <v>413132.47554843401</v>
      </c>
      <c r="M17" t="s">
        <v>9</v>
      </c>
      <c r="N17" s="1">
        <v>-8.057960517922</v>
      </c>
      <c r="O17">
        <v>18.495695835175798</v>
      </c>
      <c r="Q17">
        <v>20544.074624908699</v>
      </c>
      <c r="R17">
        <v>31927.239881053501</v>
      </c>
      <c r="T17">
        <f t="shared" si="0"/>
        <v>20380.700251676219</v>
      </c>
      <c r="U17">
        <f t="shared" si="1"/>
        <v>32128.050887432972</v>
      </c>
    </row>
    <row r="18" spans="1:21">
      <c r="A18" t="s">
        <v>4</v>
      </c>
      <c r="B18" s="1">
        <v>-606.61469856390295</v>
      </c>
      <c r="C18">
        <v>28304.010464814699</v>
      </c>
      <c r="D18" t="s">
        <v>12</v>
      </c>
      <c r="E18">
        <v>19487.729356192998</v>
      </c>
      <c r="F18">
        <v>7282.4938550500601</v>
      </c>
      <c r="G18" t="s">
        <v>11</v>
      </c>
      <c r="H18" s="1">
        <v>-1.8028024609128099</v>
      </c>
      <c r="I18">
        <v>0.15333801809719</v>
      </c>
      <c r="J18" t="s">
        <v>10</v>
      </c>
      <c r="K18">
        <v>28066.330794118501</v>
      </c>
      <c r="L18">
        <v>396811.73075118801</v>
      </c>
      <c r="M18" t="s">
        <v>9</v>
      </c>
      <c r="N18" s="1">
        <v>-8.5604037842676899</v>
      </c>
      <c r="O18">
        <v>11.0968041180651</v>
      </c>
      <c r="Q18">
        <v>20642.1196352402</v>
      </c>
      <c r="R18">
        <v>33854.900767072002</v>
      </c>
      <c r="T18">
        <f t="shared" si="0"/>
        <v>20581.335827589886</v>
      </c>
      <c r="U18">
        <f t="shared" si="1"/>
        <v>33259.197555297338</v>
      </c>
    </row>
    <row r="19" spans="1:21">
      <c r="A19" t="s">
        <v>4</v>
      </c>
      <c r="B19" s="1">
        <v>-592.18963676416502</v>
      </c>
      <c r="C19">
        <v>30671.988030390701</v>
      </c>
      <c r="D19" t="s">
        <v>12</v>
      </c>
      <c r="E19">
        <v>19484.0804832389</v>
      </c>
      <c r="F19">
        <v>6883.0354405579601</v>
      </c>
      <c r="G19" t="s">
        <v>11</v>
      </c>
      <c r="H19" s="1">
        <v>-1.69153954177204</v>
      </c>
      <c r="I19">
        <v>0.104256064541872</v>
      </c>
      <c r="J19" t="s">
        <v>10</v>
      </c>
      <c r="K19">
        <v>28138.493650576202</v>
      </c>
      <c r="L19">
        <v>382820.15911304002</v>
      </c>
      <c r="M19" t="s">
        <v>9</v>
      </c>
      <c r="N19" s="1">
        <v>-9.4565793495098198</v>
      </c>
      <c r="O19">
        <v>7.9617094002049802</v>
      </c>
      <c r="Q19">
        <v>20425.4771513999</v>
      </c>
      <c r="R19">
        <v>35697.550922646697</v>
      </c>
      <c r="T19">
        <f t="shared" si="0"/>
        <v>20485.792670053106</v>
      </c>
      <c r="U19">
        <f t="shared" si="1"/>
        <v>33738.581940593926</v>
      </c>
    </row>
    <row r="20" spans="1:21">
      <c r="A20" t="s">
        <v>4</v>
      </c>
      <c r="B20" s="1">
        <v>-661.23060732526301</v>
      </c>
      <c r="C20">
        <v>33021.782138465598</v>
      </c>
      <c r="D20" t="s">
        <v>12</v>
      </c>
      <c r="E20">
        <v>19482.5154400342</v>
      </c>
      <c r="F20">
        <v>6526.6119015906697</v>
      </c>
      <c r="G20" t="s">
        <v>11</v>
      </c>
      <c r="H20" s="1">
        <v>-1.6443810230670901</v>
      </c>
      <c r="I20">
        <v>7.5969748735384202E-2</v>
      </c>
      <c r="J20" t="s">
        <v>10</v>
      </c>
      <c r="K20">
        <v>28184.104106497402</v>
      </c>
      <c r="L20">
        <v>371596.33219301398</v>
      </c>
      <c r="M20" t="s">
        <v>9</v>
      </c>
      <c r="N20" s="1">
        <v>-9.9024766460571492</v>
      </c>
      <c r="O20">
        <v>6.2067058059666396</v>
      </c>
      <c r="Q20">
        <v>20538.5503502758</v>
      </c>
      <c r="R20">
        <v>36137.136352583497</v>
      </c>
      <c r="T20">
        <f t="shared" si="0"/>
        <v>20569.83050259099</v>
      </c>
      <c r="U20">
        <f t="shared" si="1"/>
        <v>34731.924753194005</v>
      </c>
    </row>
    <row r="21" spans="1:21">
      <c r="A21" t="s">
        <v>4</v>
      </c>
      <c r="B21" s="1">
        <v>-635.26553937006804</v>
      </c>
      <c r="C21">
        <v>33270.812148905003</v>
      </c>
      <c r="D21" t="s">
        <v>12</v>
      </c>
      <c r="E21">
        <v>19478.2558227599</v>
      </c>
      <c r="F21">
        <v>6201.0462665576697</v>
      </c>
      <c r="G21" t="s">
        <v>11</v>
      </c>
      <c r="H21" s="1">
        <v>-1.5778460511461001</v>
      </c>
      <c r="I21">
        <v>5.9758576770739598E-2</v>
      </c>
      <c r="J21" t="s">
        <v>10</v>
      </c>
      <c r="K21">
        <v>28240.182089312399</v>
      </c>
      <c r="L21">
        <v>360114.35726220103</v>
      </c>
      <c r="M21" t="s">
        <v>9</v>
      </c>
      <c r="N21" s="1">
        <v>-10.308529331091</v>
      </c>
      <c r="O21">
        <v>5.0199685501753999</v>
      </c>
      <c r="Q21">
        <v>20401.480460567102</v>
      </c>
      <c r="R21">
        <v>36542.565302897201</v>
      </c>
      <c r="T21">
        <f t="shared" si="0"/>
        <v>20480.607045484161</v>
      </c>
      <c r="U21">
        <f t="shared" si="1"/>
        <v>34788.835534940088</v>
      </c>
    </row>
    <row r="22" spans="1:21">
      <c r="A22" t="s">
        <v>4</v>
      </c>
      <c r="B22" s="1">
        <v>-763.28703578129</v>
      </c>
      <c r="C22">
        <v>37157.7337829342</v>
      </c>
      <c r="D22" t="s">
        <v>12</v>
      </c>
      <c r="E22">
        <v>19477.2478154899</v>
      </c>
      <c r="F22">
        <v>5910.9880492202401</v>
      </c>
      <c r="G22" t="s">
        <v>11</v>
      </c>
      <c r="H22" s="1">
        <v>-1.5549188911479599</v>
      </c>
      <c r="I22">
        <v>4.6807164290724797E-2</v>
      </c>
      <c r="J22" t="s">
        <v>10</v>
      </c>
      <c r="K22">
        <v>28270.097529750699</v>
      </c>
      <c r="L22">
        <v>351948.703844829</v>
      </c>
      <c r="M22" t="s">
        <v>9</v>
      </c>
      <c r="N22" s="1">
        <v>-10.525201592941</v>
      </c>
      <c r="O22">
        <v>4.22115121556355</v>
      </c>
      <c r="Q22">
        <v>20638.778053195601</v>
      </c>
      <c r="R22">
        <v>37439.334440753002</v>
      </c>
      <c r="T22">
        <f t="shared" si="0"/>
        <v>20664.097246794558</v>
      </c>
      <c r="U22">
        <f t="shared" si="1"/>
        <v>36303.847454627146</v>
      </c>
    </row>
    <row r="23" spans="1:21">
      <c r="A23" t="s">
        <v>4</v>
      </c>
      <c r="B23" s="1">
        <v>-834.70442086007597</v>
      </c>
      <c r="C23">
        <v>39352.674252323297</v>
      </c>
      <c r="D23" t="s">
        <v>12</v>
      </c>
      <c r="E23">
        <v>19474.9579717292</v>
      </c>
      <c r="F23">
        <v>5648.2233151305199</v>
      </c>
      <c r="G23" t="s">
        <v>11</v>
      </c>
      <c r="H23" s="1">
        <v>-1.5236505872371799</v>
      </c>
      <c r="I23">
        <v>3.7051477417831401E-2</v>
      </c>
      <c r="J23" t="s">
        <v>10</v>
      </c>
      <c r="K23">
        <v>28304.8874156253</v>
      </c>
      <c r="L23">
        <v>345009.60722759401</v>
      </c>
      <c r="M23" t="s">
        <v>9</v>
      </c>
      <c r="N23" s="1">
        <v>-10.781442382423499</v>
      </c>
      <c r="O23">
        <v>3.6003983977568801</v>
      </c>
      <c r="Q23">
        <v>20695.652910839999</v>
      </c>
      <c r="R23">
        <v>38920.508469750901</v>
      </c>
      <c r="T23">
        <f t="shared" si="0"/>
        <v>20746.755852742124</v>
      </c>
      <c r="U23">
        <f t="shared" si="1"/>
        <v>37304.205035482388</v>
      </c>
    </row>
    <row r="24" spans="1:21">
      <c r="A24" t="s">
        <v>4</v>
      </c>
      <c r="B24" s="1">
        <v>-1043.7693815759999</v>
      </c>
      <c r="C24">
        <v>40801.733993362701</v>
      </c>
      <c r="D24" t="s">
        <v>12</v>
      </c>
      <c r="E24">
        <v>19478.142706955499</v>
      </c>
      <c r="F24">
        <v>5415.2490160846501</v>
      </c>
      <c r="G24" t="s">
        <v>11</v>
      </c>
      <c r="H24" s="1">
        <v>-1.54068944096668</v>
      </c>
      <c r="I24">
        <v>2.8547764893769999E-2</v>
      </c>
      <c r="J24" t="s">
        <v>10</v>
      </c>
      <c r="K24">
        <v>28295.253679204299</v>
      </c>
      <c r="L24">
        <v>338776.20800721302</v>
      </c>
      <c r="M24" t="s">
        <v>9</v>
      </c>
      <c r="N24" s="1">
        <v>-10.6520369101708</v>
      </c>
      <c r="O24">
        <v>2.9936767144568202</v>
      </c>
      <c r="Q24">
        <v>21150.346722396898</v>
      </c>
      <c r="R24">
        <v>38729.384096969698</v>
      </c>
      <c r="T24">
        <f t="shared" si="0"/>
        <v>21086.267171953965</v>
      </c>
      <c r="U24">
        <f t="shared" si="1"/>
        <v>39413.523657457998</v>
      </c>
    </row>
    <row r="25" spans="1:21">
      <c r="A25" t="s">
        <v>4</v>
      </c>
      <c r="B25" s="1">
        <v>-1307.47588986047</v>
      </c>
      <c r="C25">
        <v>43383.507457503103</v>
      </c>
      <c r="D25" t="s">
        <v>12</v>
      </c>
      <c r="E25">
        <v>19482.160108816399</v>
      </c>
      <c r="F25">
        <v>5213.3584022707601</v>
      </c>
      <c r="G25" t="s">
        <v>11</v>
      </c>
      <c r="H25" s="1">
        <v>-1.5704421824338</v>
      </c>
      <c r="I25">
        <v>2.1429557672792698E-2</v>
      </c>
      <c r="J25" t="s">
        <v>10</v>
      </c>
      <c r="K25">
        <v>28275.276097750299</v>
      </c>
      <c r="L25">
        <v>333441.50565671298</v>
      </c>
      <c r="M25" t="s">
        <v>9</v>
      </c>
      <c r="N25">
        <v>-10.4377547588835</v>
      </c>
      <c r="O25">
        <v>2.4338207437286599</v>
      </c>
      <c r="Q25">
        <v>21626.354598384401</v>
      </c>
      <c r="R25">
        <v>40502.86</v>
      </c>
      <c r="T25">
        <f t="shared" si="0"/>
        <v>21535.475398768449</v>
      </c>
      <c r="U25">
        <f t="shared" si="1"/>
        <v>41922.388789266857</v>
      </c>
    </row>
    <row r="26" spans="1:21">
      <c r="A26" t="s">
        <v>4</v>
      </c>
      <c r="B26" s="1">
        <v>-1734.7889051459299</v>
      </c>
      <c r="C26">
        <v>44104.389503212697</v>
      </c>
      <c r="D26" t="s">
        <v>12</v>
      </c>
      <c r="E26">
        <v>19460.791639862498</v>
      </c>
      <c r="F26">
        <v>5028.58297628126</v>
      </c>
      <c r="G26" t="s">
        <v>11</v>
      </c>
      <c r="H26">
        <v>-1.4537615005998901</v>
      </c>
      <c r="I26">
        <v>1.51864935501437E-2</v>
      </c>
      <c r="J26" t="s">
        <v>10</v>
      </c>
      <c r="K26">
        <v>28456.914645636101</v>
      </c>
      <c r="L26">
        <v>328208.03122138203</v>
      </c>
      <c r="M26" t="s">
        <v>9</v>
      </c>
      <c r="N26">
        <v>-12.591720630207901</v>
      </c>
      <c r="O26">
        <v>1.8483142516367499</v>
      </c>
      <c r="Q26">
        <v>21405.101789999499</v>
      </c>
      <c r="R26">
        <v>60627.662562562502</v>
      </c>
      <c r="T26">
        <f t="shared" si="0"/>
        <v>21982.760961831485</v>
      </c>
      <c r="U26">
        <f t="shared" si="1"/>
        <v>50300.891891617881</v>
      </c>
    </row>
    <row r="27" spans="1:21">
      <c r="A27" t="s">
        <v>4</v>
      </c>
      <c r="B27" s="1">
        <v>-2120.8046148516501</v>
      </c>
      <c r="C27">
        <v>55828.140583475099</v>
      </c>
      <c r="D27" t="s">
        <v>12</v>
      </c>
      <c r="E27">
        <v>19435.6555529619</v>
      </c>
      <c r="F27">
        <v>4863.79010200017</v>
      </c>
      <c r="G27" t="s">
        <v>11</v>
      </c>
      <c r="H27">
        <v>-1.3204225256651101</v>
      </c>
      <c r="I27">
        <v>1.0652293254168299E-2</v>
      </c>
      <c r="J27" t="s">
        <v>10</v>
      </c>
      <c r="K27">
        <v>28621.5995714522</v>
      </c>
      <c r="L27">
        <v>325118.00098608702</v>
      </c>
      <c r="M27" t="s">
        <v>9</v>
      </c>
      <c r="N27">
        <v>-14.4530465720356</v>
      </c>
      <c r="O27">
        <v>1.51172311948338</v>
      </c>
      <c r="Q27">
        <v>21502.528956257898</v>
      </c>
      <c r="R27">
        <v>75342.397462887995</v>
      </c>
      <c r="T27">
        <f t="shared" si="0"/>
        <v>22236.013738946538</v>
      </c>
      <c r="U27">
        <f t="shared" si="1"/>
        <v>59273.687440091118</v>
      </c>
    </row>
    <row r="28" spans="1:21">
      <c r="A28" t="s">
        <v>4</v>
      </c>
      <c r="B28" s="1">
        <v>-2368.5429570329802</v>
      </c>
      <c r="C28">
        <v>64548.665050109303</v>
      </c>
      <c r="D28" t="s">
        <v>12</v>
      </c>
      <c r="E28">
        <v>19414.018558591899</v>
      </c>
      <c r="F28">
        <v>4714.4646990077099</v>
      </c>
      <c r="G28" t="s">
        <v>11</v>
      </c>
      <c r="H28">
        <v>-1.2176244007322801</v>
      </c>
      <c r="I28">
        <v>7.7424408383819504E-3</v>
      </c>
      <c r="J28" t="s">
        <v>10</v>
      </c>
      <c r="K28">
        <v>28740.7007385664</v>
      </c>
      <c r="L28">
        <v>322673.78438430198</v>
      </c>
      <c r="M28" t="s">
        <v>9</v>
      </c>
      <c r="N28">
        <v>-15.719438311471199</v>
      </c>
      <c r="O28">
        <v>1.2694775974317001</v>
      </c>
      <c r="Q28">
        <v>21623.9291393401</v>
      </c>
      <c r="R28">
        <v>80962.085021398001</v>
      </c>
      <c r="T28">
        <f t="shared" si="0"/>
        <v>22298.014257257844</v>
      </c>
      <c r="U28">
        <f t="shared" si="1"/>
        <v>65972.865639715907</v>
      </c>
    </row>
    <row r="29" spans="1:21">
      <c r="A29" t="s">
        <v>4</v>
      </c>
      <c r="B29">
        <v>-2188.49173869472</v>
      </c>
      <c r="C29">
        <v>69245.816810383403</v>
      </c>
      <c r="D29" t="s">
        <v>12</v>
      </c>
      <c r="E29">
        <v>19396.423955439401</v>
      </c>
      <c r="F29">
        <v>4575.5005629814495</v>
      </c>
      <c r="G29" t="s">
        <v>11</v>
      </c>
      <c r="H29">
        <v>-1.14502239463032</v>
      </c>
      <c r="I29">
        <v>6.19439974165542E-3</v>
      </c>
      <c r="J29" t="s">
        <v>10</v>
      </c>
      <c r="K29">
        <v>28825.016359794401</v>
      </c>
      <c r="L29">
        <v>320397.26754961401</v>
      </c>
      <c r="M29" t="s">
        <v>9</v>
      </c>
      <c r="N29">
        <v>-16.411348329459098</v>
      </c>
      <c r="O29">
        <v>1.1135173103225799</v>
      </c>
      <c r="Q29">
        <v>21322.519571029599</v>
      </c>
      <c r="R29">
        <v>76857.497112582801</v>
      </c>
      <c r="T29">
        <f t="shared" si="0"/>
        <v>21902.2960067083</v>
      </c>
      <c r="U29">
        <f t="shared" si="1"/>
        <v>64741.116599657034</v>
      </c>
    </row>
    <row r="30" spans="1:21">
      <c r="A30" t="s">
        <v>4</v>
      </c>
      <c r="B30">
        <v>-2404.8360319334602</v>
      </c>
      <c r="C30">
        <v>77461.129633854405</v>
      </c>
      <c r="D30" t="s">
        <v>12</v>
      </c>
      <c r="E30">
        <v>19381.972794092198</v>
      </c>
      <c r="F30">
        <v>4448.6134866151397</v>
      </c>
      <c r="G30" t="s">
        <v>11</v>
      </c>
      <c r="H30">
        <v>-1.0991145921740899</v>
      </c>
      <c r="I30">
        <v>5.0762655034925098E-3</v>
      </c>
      <c r="J30" t="s">
        <v>10</v>
      </c>
      <c r="K30">
        <v>28894.221981682502</v>
      </c>
      <c r="L30">
        <v>318507.97786508402</v>
      </c>
      <c r="M30" t="s">
        <v>9</v>
      </c>
      <c r="N30">
        <v>-16.9656756000829</v>
      </c>
      <c r="O30">
        <v>0.99635285864790002</v>
      </c>
      <c r="Q30">
        <v>21523.22596838</v>
      </c>
      <c r="R30">
        <v>80905.711904090203</v>
      </c>
      <c r="T30">
        <f t="shared" si="0"/>
        <v>22025.163168576299</v>
      </c>
      <c r="U30">
        <f t="shared" si="1"/>
        <v>69693.889970856195</v>
      </c>
    </row>
    <row r="31" spans="1:21">
      <c r="A31" t="s">
        <v>4</v>
      </c>
      <c r="B31">
        <v>-2040.68018854928</v>
      </c>
      <c r="C31">
        <v>69793.458045149295</v>
      </c>
      <c r="D31" t="s">
        <v>12</v>
      </c>
      <c r="E31">
        <v>19372.959230037501</v>
      </c>
      <c r="F31">
        <v>4327.79153698136</v>
      </c>
      <c r="G31" t="s">
        <v>11</v>
      </c>
      <c r="H31">
        <v>-1.0717708919793101</v>
      </c>
      <c r="I31">
        <v>4.4483695747711098E-3</v>
      </c>
      <c r="J31" t="s">
        <v>10</v>
      </c>
      <c r="K31">
        <v>28934.172278244601</v>
      </c>
      <c r="L31">
        <v>316094.07562548202</v>
      </c>
      <c r="M31" t="s">
        <v>9</v>
      </c>
      <c r="N31">
        <v>-17.1715810363422</v>
      </c>
      <c r="O31">
        <v>0.90098512870560798</v>
      </c>
      <c r="Q31">
        <v>21236.228906182801</v>
      </c>
      <c r="R31">
        <v>69438.333930348206</v>
      </c>
      <c r="T31">
        <f t="shared" si="0"/>
        <v>21560.100855963468</v>
      </c>
      <c r="U31">
        <f t="shared" si="1"/>
        <v>63975.877505176642</v>
      </c>
    </row>
    <row r="32" spans="1:21">
      <c r="A32" t="s">
        <v>4</v>
      </c>
      <c r="B32">
        <v>-2499.6136553002302</v>
      </c>
      <c r="C32">
        <v>87645.504662121297</v>
      </c>
      <c r="D32" t="s">
        <v>12</v>
      </c>
      <c r="E32">
        <v>19362.512313611402</v>
      </c>
      <c r="F32">
        <v>4218.2562917334499</v>
      </c>
      <c r="G32" t="s">
        <v>11</v>
      </c>
      <c r="H32">
        <v>-1.04696367377675</v>
      </c>
      <c r="I32">
        <v>3.8274008866683801E-3</v>
      </c>
      <c r="J32" t="s">
        <v>10</v>
      </c>
      <c r="K32">
        <v>28983.592655415399</v>
      </c>
      <c r="L32">
        <v>314538.11030043103</v>
      </c>
      <c r="M32" t="s">
        <v>9</v>
      </c>
      <c r="N32">
        <v>-17.5073571308134</v>
      </c>
      <c r="O32">
        <v>0.82985698724270596</v>
      </c>
      <c r="Q32">
        <v>21582.054080783699</v>
      </c>
      <c r="R32">
        <v>82063.731500701193</v>
      </c>
      <c r="T32">
        <f t="shared" si="0"/>
        <v>21979.51700918706</v>
      </c>
      <c r="U32">
        <f t="shared" si="1"/>
        <v>72745.221607814427</v>
      </c>
    </row>
    <row r="33" spans="1:21">
      <c r="A33" t="s">
        <v>4</v>
      </c>
      <c r="B33">
        <v>-2216.27873217554</v>
      </c>
      <c r="C33">
        <v>89676.190641080204</v>
      </c>
      <c r="D33" t="s">
        <v>12</v>
      </c>
      <c r="E33">
        <v>19356.570238314402</v>
      </c>
      <c r="F33">
        <v>4115.5780863875698</v>
      </c>
      <c r="G33" t="s">
        <v>11</v>
      </c>
      <c r="H33">
        <v>-1.0311396231369501</v>
      </c>
      <c r="I33">
        <v>3.4288754532105698E-3</v>
      </c>
      <c r="J33" t="s">
        <v>10</v>
      </c>
      <c r="K33">
        <v>29009.623638461999</v>
      </c>
      <c r="L33">
        <v>313008.62712462101</v>
      </c>
      <c r="M33" t="s">
        <v>9</v>
      </c>
      <c r="N33">
        <v>-17.633181596578702</v>
      </c>
      <c r="O33">
        <v>0.77833741986567695</v>
      </c>
      <c r="Q33">
        <v>21402.5695920533</v>
      </c>
      <c r="R33">
        <v>73573.889639519301</v>
      </c>
      <c r="T33">
        <f t="shared" si="0"/>
        <v>21641.863054976326</v>
      </c>
      <c r="U33">
        <f t="shared" si="1"/>
        <v>68089.668991548504</v>
      </c>
    </row>
    <row r="34" spans="1:21">
      <c r="A34" t="s">
        <v>4</v>
      </c>
      <c r="B34">
        <v>-1727.6504055103201</v>
      </c>
      <c r="C34">
        <v>86002.329859614605</v>
      </c>
      <c r="D34" t="s">
        <v>12</v>
      </c>
      <c r="E34">
        <v>19363.961997081999</v>
      </c>
      <c r="F34">
        <v>4018.99872226976</v>
      </c>
      <c r="G34" t="s">
        <v>11</v>
      </c>
      <c r="H34">
        <v>-1.0391302197494099</v>
      </c>
      <c r="I34">
        <v>3.2228883803648799E-3</v>
      </c>
      <c r="J34" t="s">
        <v>10</v>
      </c>
      <c r="K34">
        <v>28975.669899972101</v>
      </c>
      <c r="L34">
        <v>311315.96072929603</v>
      </c>
      <c r="M34" t="s">
        <v>9</v>
      </c>
      <c r="N34">
        <v>-17.4525958192833</v>
      </c>
      <c r="O34">
        <v>0.74613373076615896</v>
      </c>
      <c r="Q34">
        <v>21473.1751816836</v>
      </c>
      <c r="R34">
        <v>52955.190229191699</v>
      </c>
      <c r="T34">
        <f t="shared" ref="T34:T64" si="2">E34+H34*B34</f>
        <v>21159.215742610093</v>
      </c>
      <c r="U34">
        <f t="shared" ref="U34:U64" si="3">K34+N34*B34</f>
        <v>59127.654144364613</v>
      </c>
    </row>
    <row r="35" spans="1:21">
      <c r="A35" t="s">
        <v>4</v>
      </c>
      <c r="B35">
        <v>-1349.97348804743</v>
      </c>
      <c r="C35">
        <v>79375.639890391903</v>
      </c>
      <c r="D35" t="s">
        <v>12</v>
      </c>
      <c r="E35">
        <v>19376.393416309002</v>
      </c>
      <c r="F35">
        <v>3927.9088101019302</v>
      </c>
      <c r="G35" t="s">
        <v>11</v>
      </c>
      <c r="H35">
        <v>-1.05092643013842</v>
      </c>
      <c r="I35">
        <v>3.1096815045093002E-3</v>
      </c>
      <c r="J35" t="s">
        <v>10</v>
      </c>
      <c r="K35">
        <v>28916.2661298807</v>
      </c>
      <c r="L35">
        <v>309307.367517707</v>
      </c>
      <c r="M35" t="s">
        <v>9</v>
      </c>
      <c r="N35">
        <v>-17.229761100665201</v>
      </c>
      <c r="O35">
        <v>0.72407299589641805</v>
      </c>
      <c r="Q35">
        <v>21340.906780926602</v>
      </c>
      <c r="R35">
        <v>43042.1107456588</v>
      </c>
      <c r="T35">
        <f t="shared" si="2"/>
        <v>20795.116234884197</v>
      </c>
      <c r="U35">
        <f t="shared" si="3"/>
        <v>52175.98682116963</v>
      </c>
    </row>
    <row r="36" spans="1:21">
      <c r="A36" t="s">
        <v>4</v>
      </c>
      <c r="B36">
        <v>-1557.1701466341999</v>
      </c>
      <c r="C36">
        <v>73026.807397481694</v>
      </c>
      <c r="D36" t="s">
        <v>12</v>
      </c>
      <c r="E36">
        <v>19379.2042537569</v>
      </c>
      <c r="F36">
        <v>3840.4699837985099</v>
      </c>
      <c r="G36" t="s">
        <v>11</v>
      </c>
      <c r="H36">
        <v>-1.0531770380227401</v>
      </c>
      <c r="I36">
        <v>2.97729481218345E-3</v>
      </c>
      <c r="J36" t="s">
        <v>10</v>
      </c>
      <c r="K36">
        <v>28904.386016779499</v>
      </c>
      <c r="L36">
        <v>306978.22554438602</v>
      </c>
      <c r="M36" t="s">
        <v>9</v>
      </c>
      <c r="N36">
        <v>-17.1680900687752</v>
      </c>
      <c r="O36">
        <v>0.69367904989312501</v>
      </c>
      <c r="Q36">
        <v>21138.573639457201</v>
      </c>
      <c r="R36">
        <v>53982.893431798402</v>
      </c>
      <c r="T36">
        <f t="shared" si="2"/>
        <v>21019.180096486543</v>
      </c>
      <c r="U36">
        <f t="shared" si="3"/>
        <v>55638.023346603324</v>
      </c>
    </row>
    <row r="37" spans="1:21">
      <c r="A37" t="s">
        <v>4</v>
      </c>
      <c r="B37">
        <v>-1643.7546926554601</v>
      </c>
      <c r="C37">
        <v>86857.672734187494</v>
      </c>
      <c r="D37" t="s">
        <v>12</v>
      </c>
      <c r="E37">
        <v>19383.043944866</v>
      </c>
      <c r="F37">
        <v>3759.5479802097998</v>
      </c>
      <c r="G37" t="s">
        <v>11</v>
      </c>
      <c r="H37">
        <v>-1.05662576860669</v>
      </c>
      <c r="I37">
        <v>2.84557727498937E-3</v>
      </c>
      <c r="J37" t="s">
        <v>10</v>
      </c>
      <c r="K37">
        <v>28886.481895199398</v>
      </c>
      <c r="L37">
        <v>305299.61660194403</v>
      </c>
      <c r="M37" t="s">
        <v>9</v>
      </c>
      <c r="N37">
        <v>-17.084473864606899</v>
      </c>
      <c r="O37">
        <v>0.67056788749038099</v>
      </c>
      <c r="Q37">
        <v>21296.762069227399</v>
      </c>
      <c r="R37">
        <v>53626.604246737799</v>
      </c>
      <c r="T37">
        <f t="shared" si="2"/>
        <v>21119.87751039393</v>
      </c>
      <c r="U37">
        <f t="shared" si="3"/>
        <v>56969.165981696555</v>
      </c>
    </row>
    <row r="38" spans="1:21">
      <c r="A38" t="s">
        <v>4</v>
      </c>
      <c r="B38">
        <v>-1616.6504144923199</v>
      </c>
      <c r="C38">
        <v>87943.142940307895</v>
      </c>
      <c r="D38" t="s">
        <v>12</v>
      </c>
      <c r="E38">
        <v>19391.161377615899</v>
      </c>
      <c r="F38">
        <v>3682.2046301638502</v>
      </c>
      <c r="G38" t="s">
        <v>11</v>
      </c>
      <c r="H38">
        <v>-1.06505353604268</v>
      </c>
      <c r="I38">
        <v>2.7282366701613199E-3</v>
      </c>
      <c r="J38" t="s">
        <v>10</v>
      </c>
      <c r="K38">
        <v>28845.7108333047</v>
      </c>
      <c r="L38">
        <v>303678.525057816</v>
      </c>
      <c r="M38" t="s">
        <v>9</v>
      </c>
      <c r="N38">
        <v>-16.921820284523001</v>
      </c>
      <c r="O38">
        <v>0.64995173911874504</v>
      </c>
      <c r="Q38">
        <v>21499.5323527689</v>
      </c>
      <c r="R38">
        <v>48507.996826568196</v>
      </c>
      <c r="T38">
        <f t="shared" si="2"/>
        <v>21112.980618115809</v>
      </c>
      <c r="U38">
        <f t="shared" si="3"/>
        <v>56202.378610243351</v>
      </c>
    </row>
    <row r="39" spans="1:21">
      <c r="A39" t="s">
        <v>4</v>
      </c>
      <c r="B39">
        <v>-1338.9080930656</v>
      </c>
      <c r="C39">
        <v>79690.620810231107</v>
      </c>
      <c r="D39" t="s">
        <v>12</v>
      </c>
      <c r="E39">
        <v>19398.8480612399</v>
      </c>
      <c r="F39">
        <v>3607.9496912133</v>
      </c>
      <c r="G39" t="s">
        <v>11</v>
      </c>
      <c r="H39">
        <v>-1.0712836705915501</v>
      </c>
      <c r="I39">
        <v>2.6511698561038199E-3</v>
      </c>
      <c r="J39" t="s">
        <v>10</v>
      </c>
      <c r="K39">
        <v>28805.015077558601</v>
      </c>
      <c r="L39">
        <v>301692.37702861999</v>
      </c>
      <c r="M39" t="s">
        <v>9</v>
      </c>
      <c r="N39">
        <v>-16.781932658812799</v>
      </c>
      <c r="O39">
        <v>0.632950715954536</v>
      </c>
      <c r="Q39">
        <v>21212.368571467901</v>
      </c>
      <c r="R39">
        <v>45088.733051359501</v>
      </c>
      <c r="T39">
        <f t="shared" si="2"/>
        <v>20833.198437763949</v>
      </c>
      <c r="U39">
        <f t="shared" si="3"/>
        <v>51274.480531724956</v>
      </c>
    </row>
    <row r="40" spans="1:21">
      <c r="A40" t="s">
        <v>4</v>
      </c>
      <c r="B40">
        <v>-1307.2880784819699</v>
      </c>
      <c r="C40">
        <v>81681.348172168306</v>
      </c>
      <c r="D40" t="s">
        <v>12</v>
      </c>
      <c r="E40">
        <v>19405.295840057901</v>
      </c>
      <c r="F40">
        <v>3537.7926471014198</v>
      </c>
      <c r="G40" t="s">
        <v>11</v>
      </c>
      <c r="H40">
        <v>-1.0761893374473499</v>
      </c>
      <c r="I40">
        <v>2.58364327493063E-3</v>
      </c>
      <c r="J40" t="s">
        <v>10</v>
      </c>
      <c r="K40">
        <v>28770.760310681198</v>
      </c>
      <c r="L40">
        <v>299788.39413478598</v>
      </c>
      <c r="M40" t="s">
        <v>9</v>
      </c>
      <c r="N40">
        <v>-16.669504077947298</v>
      </c>
      <c r="O40">
        <v>0.61817689677521603</v>
      </c>
      <c r="Q40">
        <v>21137.620085922801</v>
      </c>
      <c r="R40">
        <v>45125.927381703397</v>
      </c>
      <c r="T40">
        <f t="shared" si="2"/>
        <v>20812.185331092231</v>
      </c>
      <c r="U40">
        <f t="shared" si="3"/>
        <v>50562.604265988281</v>
      </c>
    </row>
    <row r="41" spans="1:21">
      <c r="A41" t="s">
        <v>4</v>
      </c>
      <c r="B41">
        <v>-1368.3804029988401</v>
      </c>
      <c r="C41">
        <v>82487.994371789799</v>
      </c>
      <c r="D41" t="s">
        <v>12</v>
      </c>
      <c r="E41">
        <v>19407.732176808899</v>
      </c>
      <c r="F41">
        <v>3470.8408963198999</v>
      </c>
      <c r="G41" t="s">
        <v>11</v>
      </c>
      <c r="H41">
        <v>-1.0773976670837899</v>
      </c>
      <c r="I41">
        <v>2.5146057303414202E-3</v>
      </c>
      <c r="J41" t="s">
        <v>10</v>
      </c>
      <c r="K41">
        <v>28758.194797417698</v>
      </c>
      <c r="L41">
        <v>297922.84038154403</v>
      </c>
      <c r="M41" t="s">
        <v>9</v>
      </c>
      <c r="N41">
        <v>-16.6168670137498</v>
      </c>
      <c r="O41">
        <v>0.60300258087842495</v>
      </c>
      <c r="Q41">
        <v>21007.108855152801</v>
      </c>
      <c r="R41">
        <v>49425.013547695497</v>
      </c>
      <c r="T41">
        <f t="shared" si="2"/>
        <v>20882.022030683023</v>
      </c>
      <c r="U41">
        <f t="shared" si="3"/>
        <v>51496.389978270781</v>
      </c>
    </row>
    <row r="42" spans="1:21">
      <c r="A42" t="s">
        <v>4</v>
      </c>
      <c r="B42">
        <v>-1477.8868355315401</v>
      </c>
      <c r="C42">
        <v>83595.204969390194</v>
      </c>
      <c r="D42" t="s">
        <v>12</v>
      </c>
      <c r="E42">
        <v>19407.322547195799</v>
      </c>
      <c r="F42">
        <v>3406.7331650373799</v>
      </c>
      <c r="G42" t="s">
        <v>11</v>
      </c>
      <c r="H42">
        <v>-1.0757996645282799</v>
      </c>
      <c r="I42">
        <v>2.43958458347583E-3</v>
      </c>
      <c r="J42" t="s">
        <v>10</v>
      </c>
      <c r="K42">
        <v>28761.4292390583</v>
      </c>
      <c r="L42">
        <v>296112.29862029402</v>
      </c>
      <c r="M42" t="s">
        <v>9</v>
      </c>
      <c r="N42">
        <v>-16.610152878112402</v>
      </c>
      <c r="O42">
        <v>0.58662725163510299</v>
      </c>
      <c r="Q42">
        <v>20973.8923574773</v>
      </c>
      <c r="R42">
        <v>53754.056545654501</v>
      </c>
      <c r="T42">
        <f t="shared" si="2"/>
        <v>20997.232709071392</v>
      </c>
      <c r="U42">
        <f t="shared" si="3"/>
        <v>53309.355513786941</v>
      </c>
    </row>
    <row r="43" spans="1:21">
      <c r="A43" t="s">
        <v>4</v>
      </c>
      <c r="B43">
        <v>-1378.1549402391499</v>
      </c>
      <c r="C43">
        <v>78582.2818952323</v>
      </c>
      <c r="D43" t="s">
        <v>12</v>
      </c>
      <c r="E43">
        <v>19402.881573849299</v>
      </c>
      <c r="F43">
        <v>3344.6669177751101</v>
      </c>
      <c r="G43" t="s">
        <v>11</v>
      </c>
      <c r="H43">
        <v>-1.0702246499405501</v>
      </c>
      <c r="I43">
        <v>2.3767624243253602E-3</v>
      </c>
      <c r="J43" t="s">
        <v>10</v>
      </c>
      <c r="K43">
        <v>28786.5682200708</v>
      </c>
      <c r="L43">
        <v>294085.48073390598</v>
      </c>
      <c r="M43" t="s">
        <v>9</v>
      </c>
      <c r="N43">
        <v>-16.660324979479501</v>
      </c>
      <c r="O43">
        <v>0.57111700387438602</v>
      </c>
      <c r="Q43">
        <v>20639.2765139861</v>
      </c>
      <c r="R43">
        <v>55367.9720078354</v>
      </c>
      <c r="T43">
        <f t="shared" si="2"/>
        <v>20877.816962330584</v>
      </c>
      <c r="U43">
        <f t="shared" si="3"/>
        <v>51747.077396530192</v>
      </c>
    </row>
    <row r="44" spans="1:21">
      <c r="A44" t="s">
        <v>4</v>
      </c>
      <c r="B44">
        <v>-1519.9203811549601</v>
      </c>
      <c r="C44">
        <v>80007.224007657307</v>
      </c>
      <c r="D44" t="s">
        <v>12</v>
      </c>
      <c r="E44">
        <v>19396.2312047987</v>
      </c>
      <c r="F44">
        <v>3285.9995095938302</v>
      </c>
      <c r="G44" t="s">
        <v>11</v>
      </c>
      <c r="H44">
        <v>-1.0620830593202799</v>
      </c>
      <c r="I44">
        <v>2.3072800567672698E-3</v>
      </c>
      <c r="J44" t="s">
        <v>10</v>
      </c>
      <c r="K44">
        <v>28824.6952539011</v>
      </c>
      <c r="L44">
        <v>292111.173894723</v>
      </c>
      <c r="M44" t="s">
        <v>9</v>
      </c>
      <c r="N44">
        <v>-16.755868023540799</v>
      </c>
      <c r="O44">
        <v>0.55386136479888903</v>
      </c>
      <c r="Q44">
        <v>20636.715552633399</v>
      </c>
      <c r="R44">
        <v>59830.202737262698</v>
      </c>
      <c r="T44">
        <f t="shared" si="2"/>
        <v>21010.512893139006</v>
      </c>
      <c r="U44">
        <f t="shared" si="3"/>
        <v>54292.280566823436</v>
      </c>
    </row>
    <row r="45" spans="1:21">
      <c r="A45" t="s">
        <v>4</v>
      </c>
      <c r="B45">
        <v>-1404.5173728076199</v>
      </c>
      <c r="C45">
        <v>76348.184286489297</v>
      </c>
      <c r="D45" t="s">
        <v>12</v>
      </c>
      <c r="E45">
        <v>19388.038696871601</v>
      </c>
      <c r="F45">
        <v>3227.97736542444</v>
      </c>
      <c r="G45" t="s">
        <v>11</v>
      </c>
      <c r="H45">
        <v>-1.0528879650114</v>
      </c>
      <c r="I45">
        <v>2.2487443569089599E-3</v>
      </c>
      <c r="J45" t="s">
        <v>10</v>
      </c>
      <c r="K45">
        <v>28870.428552259302</v>
      </c>
      <c r="L45">
        <v>290022.37845200603</v>
      </c>
      <c r="M45" t="s">
        <v>9</v>
      </c>
      <c r="N45">
        <v>-16.859628666305198</v>
      </c>
      <c r="O45">
        <v>0.53868945014797298</v>
      </c>
      <c r="Q45">
        <v>20411.751434905</v>
      </c>
      <c r="R45">
        <v>58882.652150234702</v>
      </c>
      <c r="T45">
        <f t="shared" si="2"/>
        <v>20866.838135350175</v>
      </c>
      <c r="U45">
        <f t="shared" si="3"/>
        <v>52550.069913170315</v>
      </c>
    </row>
    <row r="46" spans="1:21">
      <c r="A46" t="s">
        <v>4</v>
      </c>
      <c r="B46">
        <v>-1821.0539043920101</v>
      </c>
      <c r="C46">
        <v>75190.201835060201</v>
      </c>
      <c r="D46" t="s">
        <v>12</v>
      </c>
      <c r="E46">
        <v>19374.055821383899</v>
      </c>
      <c r="F46">
        <v>3172.4679978326599</v>
      </c>
      <c r="G46" t="s">
        <v>11</v>
      </c>
      <c r="H46">
        <v>-1.0348093949748201</v>
      </c>
      <c r="I46">
        <v>2.1612284051312001E-3</v>
      </c>
      <c r="J46" t="s">
        <v>10</v>
      </c>
      <c r="K46">
        <v>28948.7259626333</v>
      </c>
      <c r="L46">
        <v>287891.13676975103</v>
      </c>
      <c r="M46" t="s">
        <v>9</v>
      </c>
      <c r="N46">
        <v>-17.1073602656944</v>
      </c>
      <c r="O46">
        <v>0.51515742783950302</v>
      </c>
      <c r="Q46">
        <v>20458.323133709899</v>
      </c>
      <c r="R46">
        <v>70416.477319963495</v>
      </c>
      <c r="T46">
        <f t="shared" si="2"/>
        <v>21258.49951040433</v>
      </c>
      <c r="U46">
        <f t="shared" si="3"/>
        <v>60102.151168316821</v>
      </c>
    </row>
    <row r="47" spans="1:21">
      <c r="A47" t="s">
        <v>4</v>
      </c>
      <c r="B47">
        <v>-1659.85558846288</v>
      </c>
      <c r="C47">
        <v>73317.5889153397</v>
      </c>
      <c r="D47" t="s">
        <v>12</v>
      </c>
      <c r="E47">
        <v>19358.267109696299</v>
      </c>
      <c r="F47">
        <v>3118.1996872443401</v>
      </c>
      <c r="G47" t="s">
        <v>11</v>
      </c>
      <c r="H47">
        <v>-1.0158196584697201</v>
      </c>
      <c r="I47">
        <v>2.0904220573267E-3</v>
      </c>
      <c r="J47" t="s">
        <v>10</v>
      </c>
      <c r="K47">
        <v>29032.699774139699</v>
      </c>
      <c r="L47">
        <v>285714.97588672902</v>
      </c>
      <c r="M47" t="s">
        <v>9</v>
      </c>
      <c r="N47">
        <v>-17.3390451582585</v>
      </c>
      <c r="O47">
        <v>0.49585051420826498</v>
      </c>
      <c r="Q47">
        <v>20137.497021568899</v>
      </c>
      <c r="R47">
        <v>68854.623961096295</v>
      </c>
      <c r="T47">
        <f t="shared" si="2"/>
        <v>21044.381046677718</v>
      </c>
      <c r="U47">
        <f t="shared" si="3"/>
        <v>57813.010778685311</v>
      </c>
    </row>
    <row r="48" spans="1:21">
      <c r="A48" t="s">
        <v>4</v>
      </c>
      <c r="B48">
        <v>-1638.8145649266901</v>
      </c>
      <c r="C48">
        <v>72284.581818158505</v>
      </c>
      <c r="D48" t="s">
        <v>12</v>
      </c>
      <c r="E48">
        <v>19342.750113507602</v>
      </c>
      <c r="F48">
        <v>3065.40933813731</v>
      </c>
      <c r="G48" t="s">
        <v>11</v>
      </c>
      <c r="H48">
        <v>-0.99790950617206897</v>
      </c>
      <c r="I48">
        <v>2.0258318314725801E-3</v>
      </c>
      <c r="J48" t="s">
        <v>10</v>
      </c>
      <c r="K48">
        <v>29114.071315946501</v>
      </c>
      <c r="L48">
        <v>283530.10453741398</v>
      </c>
      <c r="M48" t="s">
        <v>9</v>
      </c>
      <c r="N48">
        <v>-17.553467749702001</v>
      </c>
      <c r="O48">
        <v>0.47818965100826399</v>
      </c>
      <c r="Q48">
        <v>20076.9999660949</v>
      </c>
      <c r="R48">
        <v>68391.835919790799</v>
      </c>
      <c r="T48">
        <f t="shared" si="2"/>
        <v>20978.138746701188</v>
      </c>
      <c r="U48">
        <f t="shared" si="3"/>
        <v>57880.94992912907</v>
      </c>
    </row>
    <row r="49" spans="1:21">
      <c r="A49" t="s">
        <v>4</v>
      </c>
      <c r="B49">
        <v>-1614.87047397727</v>
      </c>
      <c r="C49">
        <v>73552.6349782615</v>
      </c>
      <c r="D49" t="s">
        <v>12</v>
      </c>
      <c r="E49">
        <v>19327.351935795399</v>
      </c>
      <c r="F49">
        <v>3014.52700551105</v>
      </c>
      <c r="G49" t="s">
        <v>11</v>
      </c>
      <c r="H49">
        <v>-0.98064228872919301</v>
      </c>
      <c r="I49">
        <v>1.9669195157295898E-3</v>
      </c>
      <c r="J49" t="s">
        <v>10</v>
      </c>
      <c r="K49">
        <v>29193.232432049699</v>
      </c>
      <c r="L49">
        <v>281434.29631785699</v>
      </c>
      <c r="M49" t="s">
        <v>9</v>
      </c>
      <c r="N49">
        <v>-17.7526489939996</v>
      </c>
      <c r="O49">
        <v>0.46258952646308499</v>
      </c>
      <c r="Q49">
        <v>19998.581366472899</v>
      </c>
      <c r="R49">
        <v>68442.223528352799</v>
      </c>
      <c r="T49">
        <f t="shared" si="2"/>
        <v>20910.962213397666</v>
      </c>
      <c r="U49">
        <f t="shared" si="3"/>
        <v>57861.461127341936</v>
      </c>
    </row>
    <row r="50" spans="1:21">
      <c r="A50" t="s">
        <v>4</v>
      </c>
      <c r="B50">
        <v>-1638.83902200993</v>
      </c>
      <c r="C50">
        <v>73290.109565930805</v>
      </c>
      <c r="D50" t="s">
        <v>12</v>
      </c>
      <c r="E50">
        <v>19311.332473738999</v>
      </c>
      <c r="F50">
        <v>2965.3537576641702</v>
      </c>
      <c r="G50" t="s">
        <v>11</v>
      </c>
      <c r="H50">
        <v>-0.962777326757975</v>
      </c>
      <c r="I50">
        <v>1.9099678572316601E-3</v>
      </c>
      <c r="J50" t="s">
        <v>10</v>
      </c>
      <c r="K50">
        <v>29274.068190111801</v>
      </c>
      <c r="L50">
        <v>279355.59937601601</v>
      </c>
      <c r="M50" t="s">
        <v>9</v>
      </c>
      <c r="N50">
        <v>-17.954346537513501</v>
      </c>
      <c r="O50">
        <v>0.44750569533030898</v>
      </c>
      <c r="Q50">
        <v>19922.934491940701</v>
      </c>
      <c r="R50">
        <v>69489.930008984695</v>
      </c>
      <c r="T50">
        <f t="shared" si="2"/>
        <v>20889.169526336373</v>
      </c>
      <c r="U50">
        <f t="shared" si="3"/>
        <v>58698.351910477795</v>
      </c>
    </row>
    <row r="51" spans="1:21">
      <c r="A51" t="s">
        <v>4</v>
      </c>
      <c r="B51">
        <v>-1374.8226056527601</v>
      </c>
      <c r="C51">
        <v>59576.522238555699</v>
      </c>
      <c r="D51" t="s">
        <v>12</v>
      </c>
      <c r="E51">
        <v>19294.7034323964</v>
      </c>
      <c r="F51">
        <v>2917.4046257571699</v>
      </c>
      <c r="G51" t="s">
        <v>11</v>
      </c>
      <c r="H51">
        <v>-0.94718841306655599</v>
      </c>
      <c r="I51">
        <v>1.8707177227361401E-3</v>
      </c>
      <c r="J51" t="s">
        <v>10</v>
      </c>
      <c r="K51">
        <v>29355.5350106562</v>
      </c>
      <c r="L51">
        <v>276580.42821175698</v>
      </c>
      <c r="M51" t="s">
        <v>9</v>
      </c>
      <c r="N51">
        <v>-18.1150395176277</v>
      </c>
      <c r="O51">
        <v>0.43368952411254302</v>
      </c>
      <c r="Q51">
        <v>19586.3907042887</v>
      </c>
      <c r="R51">
        <v>62424.971743486902</v>
      </c>
      <c r="T51">
        <f t="shared" si="2"/>
        <v>20596.919474492664</v>
      </c>
      <c r="U51">
        <f t="shared" si="3"/>
        <v>54260.500841783833</v>
      </c>
    </row>
    <row r="52" spans="1:21">
      <c r="A52" t="s">
        <v>4</v>
      </c>
      <c r="B52">
        <v>-1647.6944370496501</v>
      </c>
      <c r="C52">
        <v>71005.502592001794</v>
      </c>
      <c r="D52" t="s">
        <v>12</v>
      </c>
      <c r="E52">
        <v>19280.191321068301</v>
      </c>
      <c r="F52">
        <v>2872.3195500746601</v>
      </c>
      <c r="G52" t="s">
        <v>11</v>
      </c>
      <c r="H52">
        <v>-0.93144588144004603</v>
      </c>
      <c r="I52">
        <v>1.82030573053512E-3</v>
      </c>
      <c r="J52" t="s">
        <v>10</v>
      </c>
      <c r="K52">
        <v>29426.982337928799</v>
      </c>
      <c r="L52">
        <v>274447.552989722</v>
      </c>
      <c r="M52" t="s">
        <v>9</v>
      </c>
      <c r="N52">
        <v>-18.284457850772899</v>
      </c>
      <c r="O52">
        <v>0.41961942867944402</v>
      </c>
      <c r="Q52">
        <v>19889.927079737601</v>
      </c>
      <c r="R52">
        <v>68584.551776823995</v>
      </c>
      <c r="T52">
        <f t="shared" si="2"/>
        <v>20814.929518329875</v>
      </c>
      <c r="U52">
        <f t="shared" si="3"/>
        <v>59554.181823116101</v>
      </c>
    </row>
    <row r="53" spans="1:21">
      <c r="A53" t="s">
        <v>4</v>
      </c>
      <c r="B53">
        <v>-1397.0911723356101</v>
      </c>
      <c r="C53">
        <v>71436.271390568101</v>
      </c>
      <c r="D53" t="s">
        <v>12</v>
      </c>
      <c r="E53">
        <v>19266.888053280101</v>
      </c>
      <c r="F53">
        <v>2828.4828043912298</v>
      </c>
      <c r="G53" t="s">
        <v>11</v>
      </c>
      <c r="H53">
        <v>-0.91883471350307999</v>
      </c>
      <c r="I53">
        <v>1.78438510493467E-3</v>
      </c>
      <c r="J53" t="s">
        <v>10</v>
      </c>
      <c r="K53">
        <v>29490.179116887299</v>
      </c>
      <c r="L53">
        <v>272368.04285778903</v>
      </c>
      <c r="M53" t="s">
        <v>9</v>
      </c>
      <c r="N53">
        <v>-18.403488342568899</v>
      </c>
      <c r="O53">
        <v>0.40981443485289298</v>
      </c>
      <c r="Q53">
        <v>19692.732038075501</v>
      </c>
      <c r="R53">
        <v>63507.940122484702</v>
      </c>
      <c r="T53">
        <f t="shared" si="2"/>
        <v>20550.583920350775</v>
      </c>
      <c r="U53">
        <f t="shared" si="3"/>
        <v>55201.530220471614</v>
      </c>
    </row>
    <row r="54" spans="1:21">
      <c r="A54" t="s">
        <v>4</v>
      </c>
      <c r="B54">
        <v>-1449.3414473443199</v>
      </c>
      <c r="C54">
        <v>70990.768330234903</v>
      </c>
      <c r="D54" t="s">
        <v>12</v>
      </c>
      <c r="E54">
        <v>19252.635122205</v>
      </c>
      <c r="F54">
        <v>2786.3002340870798</v>
      </c>
      <c r="G54" t="s">
        <v>11</v>
      </c>
      <c r="H54">
        <v>-0.90522585385268195</v>
      </c>
      <c r="I54">
        <v>1.74821061736906E-3</v>
      </c>
      <c r="J54" t="s">
        <v>10</v>
      </c>
      <c r="K54">
        <v>29557.785729744101</v>
      </c>
      <c r="L54">
        <v>270293.92398328398</v>
      </c>
      <c r="M54" t="s">
        <v>9</v>
      </c>
      <c r="N54">
        <v>-18.535804627479401</v>
      </c>
      <c r="O54">
        <v>0.39981319045884101</v>
      </c>
      <c r="Q54">
        <v>19622.849308565201</v>
      </c>
      <c r="R54">
        <v>65158.2229416884</v>
      </c>
      <c r="T54">
        <f t="shared" si="2"/>
        <v>20564.616471401343</v>
      </c>
      <c r="U54">
        <f t="shared" si="3"/>
        <v>56422.495636226638</v>
      </c>
    </row>
    <row r="55" spans="1:21">
      <c r="A55" t="s">
        <v>4</v>
      </c>
      <c r="B55">
        <v>-1391.5193394185601</v>
      </c>
      <c r="C55">
        <v>66476.461654450803</v>
      </c>
      <c r="D55" t="s">
        <v>12</v>
      </c>
      <c r="E55">
        <v>19234.5841497455</v>
      </c>
      <c r="F55">
        <v>2745.0692900373501</v>
      </c>
      <c r="G55" t="s">
        <v>11</v>
      </c>
      <c r="H55">
        <v>-0.88885968054646503</v>
      </c>
      <c r="I55">
        <v>1.7157277973075999E-3</v>
      </c>
      <c r="J55" t="s">
        <v>10</v>
      </c>
      <c r="K55">
        <v>29641.279518420801</v>
      </c>
      <c r="L55">
        <v>268062.07439755101</v>
      </c>
      <c r="M55" t="s">
        <v>9</v>
      </c>
      <c r="N55">
        <v>-18.692304344595801</v>
      </c>
      <c r="O55">
        <v>0.390160178298319</v>
      </c>
      <c r="Q55">
        <v>19269.502302011399</v>
      </c>
      <c r="R55">
        <v>65651.002017614097</v>
      </c>
      <c r="T55">
        <f t="shared" si="2"/>
        <v>20471.449585255308</v>
      </c>
      <c r="U55">
        <f t="shared" si="3"/>
        <v>55651.982512223432</v>
      </c>
    </row>
    <row r="56" spans="1:21">
      <c r="A56" t="s">
        <v>4</v>
      </c>
      <c r="B56">
        <v>-1471.0145288439801</v>
      </c>
      <c r="C56">
        <v>69423.936711395407</v>
      </c>
      <c r="D56" t="s">
        <v>12</v>
      </c>
      <c r="E56">
        <v>19218.0686441824</v>
      </c>
      <c r="F56">
        <v>2705.5178348894301</v>
      </c>
      <c r="G56" t="s">
        <v>11</v>
      </c>
      <c r="H56">
        <v>-0.873182365361588</v>
      </c>
      <c r="I56">
        <v>1.6815390690394999E-3</v>
      </c>
      <c r="J56" t="s">
        <v>10</v>
      </c>
      <c r="K56">
        <v>29716.681122174399</v>
      </c>
      <c r="L56">
        <v>265988.00535727199</v>
      </c>
      <c r="M56" t="s">
        <v>9</v>
      </c>
      <c r="N56">
        <v>-18.838986736600699</v>
      </c>
      <c r="O56">
        <v>0.380549614799292</v>
      </c>
      <c r="Q56">
        <v>19372.5464618226</v>
      </c>
      <c r="R56">
        <v>67011.975907928398</v>
      </c>
      <c r="T56">
        <f t="shared" si="2"/>
        <v>20502.53258995965</v>
      </c>
      <c r="U56">
        <f t="shared" si="3"/>
        <v>57429.104320413069</v>
      </c>
    </row>
    <row r="57" spans="1:21">
      <c r="A57" t="s">
        <v>4</v>
      </c>
      <c r="B57">
        <v>-1381.1804187218199</v>
      </c>
      <c r="C57">
        <v>67491.091789756407</v>
      </c>
      <c r="D57" t="s">
        <v>12</v>
      </c>
      <c r="E57">
        <v>19199.836479045101</v>
      </c>
      <c r="F57">
        <v>2666.9263586306502</v>
      </c>
      <c r="G57" t="s">
        <v>11</v>
      </c>
      <c r="H57">
        <v>-0.85694061387439502</v>
      </c>
      <c r="I57">
        <v>1.65205894393495E-3</v>
      </c>
      <c r="J57" t="s">
        <v>10</v>
      </c>
      <c r="K57">
        <v>29797.6858848683</v>
      </c>
      <c r="L57">
        <v>263871.313137852</v>
      </c>
      <c r="M57" t="s">
        <v>9</v>
      </c>
      <c r="N57">
        <v>-18.984298762176302</v>
      </c>
      <c r="O57">
        <v>0.37207705748662401</v>
      </c>
      <c r="Q57">
        <v>19123.2637540701</v>
      </c>
      <c r="R57">
        <v>66098.087923904095</v>
      </c>
      <c r="T57">
        <f t="shared" si="2"/>
        <v>20383.426074935873</v>
      </c>
      <c r="U57">
        <f t="shared" si="3"/>
        <v>56018.427598351089</v>
      </c>
    </row>
    <row r="58" spans="1:21">
      <c r="A58" t="s">
        <v>4</v>
      </c>
      <c r="B58">
        <v>-1463.6582861418999</v>
      </c>
      <c r="C58">
        <v>67685.576060080202</v>
      </c>
      <c r="D58" t="s">
        <v>12</v>
      </c>
      <c r="E58">
        <v>19180.218133364298</v>
      </c>
      <c r="F58">
        <v>2629.4866925196702</v>
      </c>
      <c r="G58" t="s">
        <v>11</v>
      </c>
      <c r="H58">
        <v>-0.83872084512442002</v>
      </c>
      <c r="I58">
        <v>1.6205911573578501E-3</v>
      </c>
      <c r="J58" t="s">
        <v>10</v>
      </c>
      <c r="K58">
        <v>29883.378161255401</v>
      </c>
      <c r="L58">
        <v>261798.66602221201</v>
      </c>
      <c r="M58" t="s">
        <v>9</v>
      </c>
      <c r="N58">
        <v>-19.146691591869999</v>
      </c>
      <c r="O58">
        <v>0.36315213447517702</v>
      </c>
      <c r="Q58">
        <v>19029.858194059201</v>
      </c>
      <c r="R58">
        <v>68639.624194880205</v>
      </c>
      <c r="T58">
        <f t="shared" si="2"/>
        <v>20407.818848090592</v>
      </c>
      <c r="U58">
        <f t="shared" si="3"/>
        <v>57907.591961899365</v>
      </c>
    </row>
    <row r="59" spans="1:21">
      <c r="A59" t="s">
        <v>4</v>
      </c>
      <c r="B59">
        <v>-1717.5894316587801</v>
      </c>
      <c r="C59">
        <v>70218.354052331095</v>
      </c>
      <c r="D59" t="s">
        <v>12</v>
      </c>
      <c r="E59">
        <v>19155.591630726802</v>
      </c>
      <c r="F59">
        <v>2592.9719548277499</v>
      </c>
      <c r="G59" t="s">
        <v>11</v>
      </c>
      <c r="H59">
        <v>-0.81247598698093204</v>
      </c>
      <c r="I59">
        <v>1.5796927757892401E-3</v>
      </c>
      <c r="J59" t="s">
        <v>10</v>
      </c>
      <c r="K59">
        <v>29987.610829732599</v>
      </c>
      <c r="L59">
        <v>259862.87873759601</v>
      </c>
      <c r="M59" t="s">
        <v>9</v>
      </c>
      <c r="N59">
        <v>-19.380553682840201</v>
      </c>
      <c r="O59">
        <v>0.35229290299388999</v>
      </c>
      <c r="Q59">
        <v>18803.6452885291</v>
      </c>
      <c r="R59">
        <v>77052.444296807604</v>
      </c>
      <c r="T59">
        <f t="shared" si="2"/>
        <v>20551.091799441787</v>
      </c>
      <c r="U59">
        <f t="shared" si="3"/>
        <v>63275.445015074576</v>
      </c>
    </row>
    <row r="60" spans="1:21">
      <c r="A60" t="s">
        <v>4</v>
      </c>
      <c r="B60">
        <v>-2174.9161861600401</v>
      </c>
      <c r="C60">
        <v>77573.029071546596</v>
      </c>
      <c r="D60" t="s">
        <v>12</v>
      </c>
      <c r="E60">
        <v>19133.059172765199</v>
      </c>
      <c r="F60">
        <v>2558.302452721</v>
      </c>
      <c r="G60" t="s">
        <v>11</v>
      </c>
      <c r="H60">
        <v>-0.78282668770397901</v>
      </c>
      <c r="I60">
        <v>1.52054313236188E-3</v>
      </c>
      <c r="J60" t="s">
        <v>10</v>
      </c>
      <c r="K60">
        <v>30079.6001732931</v>
      </c>
      <c r="L60">
        <v>258180.39730111501</v>
      </c>
      <c r="M60" t="s">
        <v>9</v>
      </c>
      <c r="N60">
        <v>-19.638734654821398</v>
      </c>
      <c r="O60">
        <v>0.338214240059315</v>
      </c>
      <c r="Q60">
        <v>19177.9600954417</v>
      </c>
      <c r="R60">
        <v>86551.000686367901</v>
      </c>
      <c r="T60">
        <f t="shared" si="2"/>
        <v>20835.641606810634</v>
      </c>
      <c r="U60">
        <f t="shared" si="3"/>
        <v>72792.20204976626</v>
      </c>
    </row>
    <row r="61" spans="1:21">
      <c r="A61" t="s">
        <v>4</v>
      </c>
      <c r="B61">
        <v>-2107.4675486905599</v>
      </c>
      <c r="C61">
        <v>76449.579435981796</v>
      </c>
      <c r="D61" t="s">
        <v>12</v>
      </c>
      <c r="E61">
        <v>19109.4127666313</v>
      </c>
      <c r="F61">
        <v>2524.3079424236598</v>
      </c>
      <c r="G61" t="s">
        <v>11</v>
      </c>
      <c r="H61">
        <v>-0.75263435156658598</v>
      </c>
      <c r="I61">
        <v>1.4672951471525501E-3</v>
      </c>
      <c r="J61" t="s">
        <v>10</v>
      </c>
      <c r="K61">
        <v>30170.1629501854</v>
      </c>
      <c r="L61">
        <v>256490.20989497399</v>
      </c>
      <c r="M61" t="s">
        <v>9</v>
      </c>
      <c r="N61">
        <v>-19.8754559206488</v>
      </c>
      <c r="O61">
        <v>0.32547558734016002</v>
      </c>
      <c r="Q61">
        <v>18938.757160819201</v>
      </c>
      <c r="R61">
        <v>85763.505442922295</v>
      </c>
      <c r="T61">
        <f t="shared" si="2"/>
        <v>20695.565238587642</v>
      </c>
      <c r="U61">
        <f t="shared" si="3"/>
        <v>72057.041318382398</v>
      </c>
    </row>
    <row r="62" spans="1:21">
      <c r="A62" t="s">
        <v>4</v>
      </c>
      <c r="B62">
        <v>-2180.0592318662002</v>
      </c>
      <c r="C62">
        <v>82258.755021550096</v>
      </c>
      <c r="D62" t="s">
        <v>12</v>
      </c>
      <c r="E62">
        <v>19091.2364018361</v>
      </c>
      <c r="F62">
        <v>2491.8848631534102</v>
      </c>
      <c r="G62" t="s">
        <v>11</v>
      </c>
      <c r="H62">
        <v>-0.72923860401244101</v>
      </c>
      <c r="I62">
        <v>1.41568734840476E-3</v>
      </c>
      <c r="J62" t="s">
        <v>10</v>
      </c>
      <c r="K62">
        <v>30237.894669579298</v>
      </c>
      <c r="L62">
        <v>254961.00683246099</v>
      </c>
      <c r="M62" t="s">
        <v>9</v>
      </c>
      <c r="N62">
        <v>-20.050604474464901</v>
      </c>
      <c r="O62">
        <v>0.31395811229168002</v>
      </c>
      <c r="Q62">
        <v>19284.616099418599</v>
      </c>
      <c r="R62">
        <v>85127.069406037001</v>
      </c>
      <c r="T62">
        <f t="shared" si="2"/>
        <v>20681.019752746644</v>
      </c>
      <c r="U62">
        <f t="shared" si="3"/>
        <v>73949.400058634244</v>
      </c>
    </row>
    <row r="63" spans="1:21">
      <c r="A63" t="s">
        <v>4</v>
      </c>
      <c r="B63">
        <v>-2006.7195270884499</v>
      </c>
      <c r="C63">
        <v>75387.613287887099</v>
      </c>
      <c r="D63" t="s">
        <v>12</v>
      </c>
      <c r="E63">
        <v>19068.363695296299</v>
      </c>
      <c r="F63">
        <v>2459.4337281268699</v>
      </c>
      <c r="G63" t="s">
        <v>11</v>
      </c>
      <c r="H63">
        <v>-0.70253145246943405</v>
      </c>
      <c r="I63">
        <v>1.37309776591082E-3</v>
      </c>
      <c r="J63" t="s">
        <v>10</v>
      </c>
      <c r="K63">
        <v>30318.988936744201</v>
      </c>
      <c r="L63">
        <v>253283.99192676001</v>
      </c>
      <c r="M63" t="s">
        <v>9</v>
      </c>
      <c r="N63">
        <v>-20.2379675275278</v>
      </c>
      <c r="O63">
        <v>0.303712051557957</v>
      </c>
      <c r="Q63">
        <v>18742.6648919242</v>
      </c>
      <c r="R63">
        <v>83199.180120171601</v>
      </c>
      <c r="T63">
        <f t="shared" si="2"/>
        <v>20478.147279360524</v>
      </c>
      <c r="U63">
        <f t="shared" si="3"/>
        <v>70930.913562816189</v>
      </c>
    </row>
    <row r="64" spans="1:21">
      <c r="A64" t="s">
        <v>4</v>
      </c>
      <c r="B64">
        <v>-1989.5991035091599</v>
      </c>
      <c r="C64">
        <v>86904.438299538393</v>
      </c>
      <c r="D64" t="s">
        <v>12</v>
      </c>
      <c r="E64">
        <v>19054.961200746799</v>
      </c>
      <c r="F64">
        <v>2429.0262749425401</v>
      </c>
      <c r="G64" t="s">
        <v>11</v>
      </c>
      <c r="H64">
        <v>-0.68721656789158503</v>
      </c>
      <c r="I64">
        <v>1.3353233445635999E-3</v>
      </c>
      <c r="J64" t="s">
        <v>10</v>
      </c>
      <c r="K64">
        <v>30365.918966013101</v>
      </c>
      <c r="L64">
        <v>251882.025760586</v>
      </c>
      <c r="M64" t="s">
        <v>9</v>
      </c>
      <c r="N64">
        <v>-20.338108888795201</v>
      </c>
      <c r="O64">
        <v>0.295723327300976</v>
      </c>
      <c r="Q64">
        <v>19351.282444330202</v>
      </c>
      <c r="R64">
        <v>79189.391705348098</v>
      </c>
      <c r="T64">
        <f t="shared" si="2"/>
        <v>20422.246668140539</v>
      </c>
      <c r="U64">
        <f t="shared" si="3"/>
        <v>70830.602178231711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4"/>
  <sheetViews>
    <sheetView workbookViewId="0">
      <selection activeCell="H1" sqref="H1:H1048576"/>
    </sheetView>
  </sheetViews>
  <sheetFormatPr baseColWidth="10" defaultRowHeight="15" x14ac:dyDescent="0"/>
  <sheetData>
    <row r="1" spans="1:91">
      <c r="B1" t="s">
        <v>51</v>
      </c>
      <c r="C1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CB1" t="s">
        <v>50</v>
      </c>
      <c r="CC1" t="s">
        <v>49</v>
      </c>
      <c r="CE1" t="s">
        <v>48</v>
      </c>
      <c r="CG1" t="s">
        <v>47</v>
      </c>
      <c r="CH1" t="s">
        <v>46</v>
      </c>
      <c r="CI1" t="s">
        <v>45</v>
      </c>
      <c r="CJ1" t="s">
        <v>44</v>
      </c>
      <c r="CK1" t="s">
        <v>43</v>
      </c>
      <c r="CL1" t="s">
        <v>42</v>
      </c>
      <c r="CM1" t="s">
        <v>41</v>
      </c>
    </row>
    <row r="2" spans="1:91">
      <c r="A2" t="s">
        <v>4</v>
      </c>
      <c r="B2" s="1">
        <v>1.39583489043487E-15</v>
      </c>
      <c r="C2">
        <v>9.2997993627004796E-2</v>
      </c>
      <c r="D2" t="s">
        <v>40</v>
      </c>
      <c r="E2">
        <v>58372.859628343598</v>
      </c>
      <c r="F2">
        <v>3443871.1986843701</v>
      </c>
      <c r="G2" t="s">
        <v>39</v>
      </c>
      <c r="H2" s="1">
        <v>-4.81481851818954E-7</v>
      </c>
      <c r="I2">
        <v>3085972.6684875898</v>
      </c>
      <c r="J2" t="s">
        <v>38</v>
      </c>
      <c r="K2">
        <v>76903.678710825305</v>
      </c>
      <c r="L2" s="1">
        <v>54312677.288127899</v>
      </c>
      <c r="M2" t="s">
        <v>37</v>
      </c>
      <c r="N2" s="1">
        <v>-5.9570837063205296E-7</v>
      </c>
      <c r="O2" s="1">
        <v>48668323.521366797</v>
      </c>
      <c r="P2" t="s">
        <v>36</v>
      </c>
      <c r="Q2">
        <v>-4580.1816084155898</v>
      </c>
      <c r="R2">
        <v>20809.304800571099</v>
      </c>
      <c r="S2" t="s">
        <v>35</v>
      </c>
      <c r="T2" s="1">
        <v>2.4911074544157499E-7</v>
      </c>
      <c r="U2">
        <v>18646.7327492654</v>
      </c>
      <c r="V2" t="s">
        <v>34</v>
      </c>
      <c r="W2">
        <v>-2525.9742625723902</v>
      </c>
      <c r="X2">
        <v>148926.629655069</v>
      </c>
      <c r="Y2" t="s">
        <v>33</v>
      </c>
      <c r="Z2" s="1">
        <v>3.4384348574726499E-7</v>
      </c>
      <c r="AA2">
        <v>133449.67979665601</v>
      </c>
      <c r="AB2" t="s">
        <v>32</v>
      </c>
      <c r="AC2">
        <v>4647.0501895867801</v>
      </c>
      <c r="AD2">
        <v>22849.323423158799</v>
      </c>
      <c r="AE2" t="s">
        <v>31</v>
      </c>
      <c r="AF2" s="1">
        <v>-2.1127153659229798E-8</v>
      </c>
      <c r="AG2">
        <v>20474.745862801799</v>
      </c>
      <c r="AH2" t="s">
        <v>30</v>
      </c>
      <c r="AI2">
        <v>2689.6850112397201</v>
      </c>
      <c r="AJ2">
        <v>238449.88003495801</v>
      </c>
      <c r="AK2" t="s">
        <v>29</v>
      </c>
      <c r="AL2" s="1">
        <v>-4.1776363690322899E-7</v>
      </c>
      <c r="AM2">
        <v>213669.37673884499</v>
      </c>
      <c r="AN2" t="s">
        <v>28</v>
      </c>
      <c r="AO2">
        <v>7694.3330387085798</v>
      </c>
      <c r="AP2">
        <v>15662.5778624125</v>
      </c>
      <c r="AQ2" t="s">
        <v>27</v>
      </c>
      <c r="AR2" s="1">
        <v>1.6027982127445301E-7</v>
      </c>
      <c r="AS2">
        <v>14034.870764023201</v>
      </c>
      <c r="AT2" t="s">
        <v>26</v>
      </c>
      <c r="AU2">
        <v>1354.90839039661</v>
      </c>
      <c r="AV2">
        <v>124103.17939114801</v>
      </c>
      <c r="AW2" t="s">
        <v>25</v>
      </c>
      <c r="AX2" s="1">
        <v>-5.3769647104565599E-7</v>
      </c>
      <c r="AY2">
        <v>111205.964909391</v>
      </c>
      <c r="AZ2" t="s">
        <v>24</v>
      </c>
      <c r="BA2">
        <v>18393.6645311756</v>
      </c>
      <c r="BB2">
        <v>126438.85680527599</v>
      </c>
      <c r="BC2" t="s">
        <v>23</v>
      </c>
      <c r="BD2" s="1">
        <v>-2.9520275828106702E-7</v>
      </c>
      <c r="BE2">
        <v>113298.910971082</v>
      </c>
      <c r="BF2" t="s">
        <v>22</v>
      </c>
      <c r="BG2">
        <v>21742.603385785598</v>
      </c>
      <c r="BH2">
        <v>5287681.5514189899</v>
      </c>
      <c r="BI2" t="s">
        <v>21</v>
      </c>
      <c r="BJ2" s="1">
        <v>-2.33607664726354E-7</v>
      </c>
      <c r="BK2">
        <v>4738168.1270695096</v>
      </c>
      <c r="BL2" t="s">
        <v>20</v>
      </c>
      <c r="BM2">
        <v>3728.5585726739801</v>
      </c>
      <c r="BN2">
        <v>22228.812838297101</v>
      </c>
      <c r="BO2" t="s">
        <v>19</v>
      </c>
      <c r="BP2" s="1">
        <v>5.9977473125831102E-9</v>
      </c>
      <c r="BQ2">
        <v>19918.720798306898</v>
      </c>
      <c r="BR2" t="s">
        <v>18</v>
      </c>
      <c r="BS2">
        <v>6251.9620648331602</v>
      </c>
      <c r="BT2">
        <v>335288.43341159698</v>
      </c>
      <c r="BU2" t="s">
        <v>17</v>
      </c>
      <c r="BV2" s="1">
        <v>-1.96078739886189E-7</v>
      </c>
      <c r="BW2">
        <v>300444.14610021398</v>
      </c>
      <c r="CB2" s="1">
        <f t="shared" ref="CB2:CB33" si="0">-B2</f>
        <v>-1.39583489043487E-15</v>
      </c>
      <c r="CC2">
        <v>12.18</v>
      </c>
      <c r="CE2">
        <v>10.220000000000001</v>
      </c>
      <c r="CG2">
        <f>CORREL($B2:$B62,$CE2:$CE62)</f>
        <v>-0.85636762019310397</v>
      </c>
      <c r="CH2">
        <f>CORREL($B2:$B61,$CE3:$CE62)</f>
        <v>-0.85601952190865149</v>
      </c>
      <c r="CI2">
        <f>CORREL($B2:$B60,$CE4:$CE62)</f>
        <v>-0.86619527499290139</v>
      </c>
      <c r="CJ2">
        <f>CORREL($B2:$B59,$CE5:$CE62)</f>
        <v>-0.88962806833955921</v>
      </c>
      <c r="CK2">
        <f>CORREL($B2:$B58,$CE6:$CE62)</f>
        <v>-0.90142638856924728</v>
      </c>
      <c r="CL2">
        <f>CORREL($B2:$B57,$CE7:$CE62)</f>
        <v>-0.89446989663760101</v>
      </c>
      <c r="CM2">
        <f>CORREL($B2:$B57,$CE7:$CE62)</f>
        <v>-0.89446989663760101</v>
      </c>
    </row>
    <row r="3" spans="1:91">
      <c r="A3" t="s">
        <v>4</v>
      </c>
      <c r="B3" s="1">
        <v>-2.0678337531351699E-11</v>
      </c>
      <c r="C3">
        <v>0.104043412779331</v>
      </c>
      <c r="D3" t="s">
        <v>40</v>
      </c>
      <c r="E3">
        <v>58634.488224298701</v>
      </c>
      <c r="F3">
        <v>1710870.8239955299</v>
      </c>
      <c r="G3" t="s">
        <v>39</v>
      </c>
      <c r="H3" s="1">
        <v>-4.4440239195700898E-7</v>
      </c>
      <c r="I3">
        <v>2821634.69823957</v>
      </c>
      <c r="J3" t="s">
        <v>38</v>
      </c>
      <c r="K3">
        <v>76393.232590440195</v>
      </c>
      <c r="L3" s="1">
        <v>28135324.292812701</v>
      </c>
      <c r="M3" t="s">
        <v>37</v>
      </c>
      <c r="N3" s="1">
        <v>-5.40329370005218E-7</v>
      </c>
      <c r="O3" s="1">
        <v>44812228.942175098</v>
      </c>
      <c r="P3" t="s">
        <v>36</v>
      </c>
      <c r="Q3">
        <v>-4592.3629654405304</v>
      </c>
      <c r="R3">
        <v>10658.867718814099</v>
      </c>
      <c r="S3" t="s">
        <v>35</v>
      </c>
      <c r="T3" s="1">
        <v>2.2914121037842001E-7</v>
      </c>
      <c r="U3">
        <v>17137.3650678706</v>
      </c>
      <c r="V3" t="s">
        <v>34</v>
      </c>
      <c r="W3">
        <v>-2684.09197234262</v>
      </c>
      <c r="X3">
        <v>82796.046028599303</v>
      </c>
      <c r="Y3" t="s">
        <v>33</v>
      </c>
      <c r="Z3" s="1">
        <v>3.2275340925921202E-7</v>
      </c>
      <c r="AA3">
        <v>124269.825779349</v>
      </c>
      <c r="AB3" t="s">
        <v>32</v>
      </c>
      <c r="AC3">
        <v>4698.5222368247396</v>
      </c>
      <c r="AD3">
        <v>11494.906646712599</v>
      </c>
      <c r="AE3" t="s">
        <v>31</v>
      </c>
      <c r="AF3" s="1">
        <v>-2.0179443953386001E-8</v>
      </c>
      <c r="AG3">
        <v>18760.832676444799</v>
      </c>
      <c r="AH3" t="s">
        <v>30</v>
      </c>
      <c r="AI3">
        <v>2738.8331905427399</v>
      </c>
      <c r="AJ3">
        <v>119646.303634141</v>
      </c>
      <c r="AK3" t="s">
        <v>29</v>
      </c>
      <c r="AL3" s="1">
        <v>-3.83408710846166E-7</v>
      </c>
      <c r="AM3">
        <v>195697.52265918301</v>
      </c>
      <c r="AN3" t="s">
        <v>28</v>
      </c>
      <c r="AO3">
        <v>7761.6536652753402</v>
      </c>
      <c r="AP3">
        <v>7814.0632896894804</v>
      </c>
      <c r="AQ3" t="s">
        <v>27</v>
      </c>
      <c r="AR3" s="1">
        <v>1.4558428309641801E-7</v>
      </c>
      <c r="AS3">
        <v>12841.931782273399</v>
      </c>
      <c r="AT3" t="s">
        <v>26</v>
      </c>
      <c r="AU3">
        <v>1355.3911066493799</v>
      </c>
      <c r="AV3">
        <v>60077.675649780504</v>
      </c>
      <c r="AW3" t="s">
        <v>25</v>
      </c>
      <c r="AX3" s="1">
        <v>-4.8946169312663904E-7</v>
      </c>
      <c r="AY3">
        <v>101228.50414252401</v>
      </c>
      <c r="AZ3" t="s">
        <v>24</v>
      </c>
      <c r="BA3">
        <v>18485.6622677427</v>
      </c>
      <c r="BB3">
        <v>62963.052617698799</v>
      </c>
      <c r="BC3" t="s">
        <v>23</v>
      </c>
      <c r="BD3" s="1">
        <v>-2.7149025048531199E-7</v>
      </c>
      <c r="BE3">
        <v>103635.95059640201</v>
      </c>
      <c r="BF3" t="s">
        <v>22</v>
      </c>
      <c r="BG3">
        <v>21530.223401389601</v>
      </c>
      <c r="BH3">
        <v>2681355.8225729</v>
      </c>
      <c r="BI3" t="s">
        <v>21</v>
      </c>
      <c r="BJ3" s="1">
        <v>-2.1094763770433701E-7</v>
      </c>
      <c r="BK3">
        <v>4347348.7815575302</v>
      </c>
      <c r="BL3" t="s">
        <v>20</v>
      </c>
      <c r="BM3">
        <v>3705.7379026489898</v>
      </c>
      <c r="BN3">
        <v>11002.4683514158</v>
      </c>
      <c r="BO3" t="s">
        <v>19</v>
      </c>
      <c r="BP3" s="1">
        <v>5.84347264207142E-9</v>
      </c>
      <c r="BQ3">
        <v>18201.1147831294</v>
      </c>
      <c r="BR3" t="s">
        <v>18</v>
      </c>
      <c r="BS3">
        <v>6247.4077491327798</v>
      </c>
      <c r="BT3">
        <v>171847.91375209999</v>
      </c>
      <c r="BU3" t="s">
        <v>17</v>
      </c>
      <c r="BV3" s="1">
        <v>-1.8015294832728999E-7</v>
      </c>
      <c r="BW3">
        <v>276153.27982485603</v>
      </c>
      <c r="CB3" s="1">
        <f t="shared" si="0"/>
        <v>2.0678337531351699E-11</v>
      </c>
      <c r="CC3">
        <v>12.18</v>
      </c>
      <c r="CE3">
        <v>10.220000000000001</v>
      </c>
    </row>
    <row r="4" spans="1:91">
      <c r="A4" t="s">
        <v>4</v>
      </c>
      <c r="B4" s="1">
        <v>-9.0089857021640999E-10</v>
      </c>
      <c r="C4">
        <v>0.116562506603566</v>
      </c>
      <c r="D4" t="s">
        <v>40</v>
      </c>
      <c r="E4">
        <v>58869.540504553799</v>
      </c>
      <c r="F4">
        <v>1128970.3571520399</v>
      </c>
      <c r="G4" t="s">
        <v>39</v>
      </c>
      <c r="H4" s="1">
        <v>-6.0082501011634201E-7</v>
      </c>
      <c r="I4">
        <v>2569167.9146431</v>
      </c>
      <c r="J4" t="s">
        <v>38</v>
      </c>
      <c r="K4">
        <v>80281.208580495004</v>
      </c>
      <c r="L4" s="1">
        <v>21263624.4558747</v>
      </c>
      <c r="M4" t="s">
        <v>37</v>
      </c>
      <c r="N4" s="1">
        <v>-3.7585664700260099E-6</v>
      </c>
      <c r="O4" s="1">
        <v>42295547.847474702</v>
      </c>
      <c r="P4" t="s">
        <v>36</v>
      </c>
      <c r="Q4">
        <v>-4739.1156422434096</v>
      </c>
      <c r="R4">
        <v>7099.7363213548397</v>
      </c>
      <c r="S4" t="s">
        <v>35</v>
      </c>
      <c r="T4" s="1">
        <v>3.2957654231375299E-7</v>
      </c>
      <c r="U4">
        <v>15676.697519612901</v>
      </c>
      <c r="V4" t="s">
        <v>34</v>
      </c>
      <c r="W4">
        <v>-2869.80905790017</v>
      </c>
      <c r="X4">
        <v>59226.354312921801</v>
      </c>
      <c r="Y4" t="s">
        <v>33</v>
      </c>
      <c r="Z4" s="1">
        <v>4.4683025473959402E-7</v>
      </c>
      <c r="AA4">
        <v>116243.34592710101</v>
      </c>
      <c r="AB4" t="s">
        <v>32</v>
      </c>
      <c r="AC4">
        <v>4697.8028953128596</v>
      </c>
      <c r="AD4">
        <v>7459.3137427707297</v>
      </c>
      <c r="AE4" t="s">
        <v>31</v>
      </c>
      <c r="AF4" s="1">
        <v>-1.77183130879607E-8</v>
      </c>
      <c r="AG4">
        <v>17023.198593237299</v>
      </c>
      <c r="AH4" t="s">
        <v>30</v>
      </c>
      <c r="AI4">
        <v>2881.7148945098102</v>
      </c>
      <c r="AJ4">
        <v>83311.642183342905</v>
      </c>
      <c r="AK4" t="s">
        <v>29</v>
      </c>
      <c r="AL4" s="1">
        <v>-4.7419880454257198E-7</v>
      </c>
      <c r="AM4">
        <v>180788.972043816</v>
      </c>
      <c r="AN4" t="s">
        <v>28</v>
      </c>
      <c r="AO4">
        <v>7752.0681392858996</v>
      </c>
      <c r="AP4">
        <v>5125.7649410479498</v>
      </c>
      <c r="AQ4" t="s">
        <v>27</v>
      </c>
      <c r="AR4" s="1">
        <v>1.40355106252283E-7</v>
      </c>
      <c r="AS4">
        <v>11678.304166927101</v>
      </c>
      <c r="AT4" t="s">
        <v>26</v>
      </c>
      <c r="AU4">
        <v>1345.8776035035701</v>
      </c>
      <c r="AV4">
        <v>41588.1112124879</v>
      </c>
      <c r="AW4" t="s">
        <v>25</v>
      </c>
      <c r="AX4" s="1">
        <v>-4.4225369855783599E-7</v>
      </c>
      <c r="AY4">
        <v>93160.929057332207</v>
      </c>
      <c r="AZ4" t="s">
        <v>24</v>
      </c>
      <c r="BA4">
        <v>18599.2799236807</v>
      </c>
      <c r="BB4">
        <v>41696.565016938199</v>
      </c>
      <c r="BC4" t="s">
        <v>23</v>
      </c>
      <c r="BD4" s="1">
        <v>-3.4222227354857098E-7</v>
      </c>
      <c r="BE4">
        <v>94468.103364701296</v>
      </c>
      <c r="BF4" t="s">
        <v>22</v>
      </c>
      <c r="BG4">
        <v>22340.8354522716</v>
      </c>
      <c r="BH4">
        <v>1774807.46288197</v>
      </c>
      <c r="BI4" t="s">
        <v>21</v>
      </c>
      <c r="BJ4" s="1">
        <v>-8.5917796089859296E-7</v>
      </c>
      <c r="BK4">
        <v>3967517.5710946098</v>
      </c>
      <c r="BL4" t="s">
        <v>20</v>
      </c>
      <c r="BM4">
        <v>3675.12543754948</v>
      </c>
      <c r="BN4">
        <v>7224.6130110460399</v>
      </c>
      <c r="BO4" t="s">
        <v>19</v>
      </c>
      <c r="BP4" s="1">
        <v>3.09005212560333E-8</v>
      </c>
      <c r="BQ4">
        <v>16546.465838633601</v>
      </c>
      <c r="BR4" t="s">
        <v>18</v>
      </c>
      <c r="BS4">
        <v>6177.5034165813504</v>
      </c>
      <c r="BT4">
        <v>111933.45905308799</v>
      </c>
      <c r="BU4" t="s">
        <v>17</v>
      </c>
      <c r="BV4" s="1">
        <v>-1.07070063021053E-7</v>
      </c>
      <c r="BW4">
        <v>251177.430542683</v>
      </c>
      <c r="CB4" s="1">
        <f t="shared" si="0"/>
        <v>9.0089857021640999E-10</v>
      </c>
      <c r="CC4">
        <v>10.45</v>
      </c>
      <c r="CE4">
        <v>12.18</v>
      </c>
    </row>
    <row r="5" spans="1:91">
      <c r="A5" t="s">
        <v>4</v>
      </c>
      <c r="B5" s="1">
        <v>-7.2432144156340101E-9</v>
      </c>
      <c r="C5">
        <v>0.13084311429260301</v>
      </c>
      <c r="D5" t="s">
        <v>40</v>
      </c>
      <c r="E5">
        <v>59174.728270891501</v>
      </c>
      <c r="F5">
        <v>845297.33845822501</v>
      </c>
      <c r="G5" t="s">
        <v>39</v>
      </c>
      <c r="H5" s="1">
        <v>-2.0779771163600901E-6</v>
      </c>
      <c r="I5">
        <v>2337580.2651022901</v>
      </c>
      <c r="J5" t="s">
        <v>38</v>
      </c>
      <c r="K5">
        <v>83492.046541819305</v>
      </c>
      <c r="L5" s="1">
        <v>17898749.524564199</v>
      </c>
      <c r="M5" t="s">
        <v>37</v>
      </c>
      <c r="N5" s="1">
        <v>-1.8345659176376801E-5</v>
      </c>
      <c r="O5" s="1">
        <v>40338705.0709268</v>
      </c>
      <c r="P5" t="s">
        <v>36</v>
      </c>
      <c r="Q5">
        <v>-4598.5445338537802</v>
      </c>
      <c r="R5">
        <v>5324.8140724674904</v>
      </c>
      <c r="S5" t="s">
        <v>35</v>
      </c>
      <c r="T5" s="1">
        <v>-3.8576810141904598E-7</v>
      </c>
      <c r="U5">
        <v>14310.3307263471</v>
      </c>
      <c r="V5" t="s">
        <v>34</v>
      </c>
      <c r="W5">
        <v>-2814.2530186061499</v>
      </c>
      <c r="X5">
        <v>46092.245250106404</v>
      </c>
      <c r="Y5" t="s">
        <v>33</v>
      </c>
      <c r="Z5" s="1">
        <v>1.7023994002502899E-7</v>
      </c>
      <c r="AA5">
        <v>108380.033687641</v>
      </c>
      <c r="AB5" t="s">
        <v>32</v>
      </c>
      <c r="AC5">
        <v>4481.9055699103201</v>
      </c>
      <c r="AD5">
        <v>5532.2160585474103</v>
      </c>
      <c r="AE5" t="s">
        <v>31</v>
      </c>
      <c r="AF5" s="1">
        <v>1.0663085280905699E-6</v>
      </c>
      <c r="AG5">
        <v>15431.750545242399</v>
      </c>
      <c r="AH5" t="s">
        <v>30</v>
      </c>
      <c r="AI5">
        <v>2811.3338581850999</v>
      </c>
      <c r="AJ5">
        <v>63301.945704949598</v>
      </c>
      <c r="AK5" t="s">
        <v>29</v>
      </c>
      <c r="AL5" s="1">
        <v>-9.5580598183329096E-8</v>
      </c>
      <c r="AM5">
        <v>166015.93329379399</v>
      </c>
      <c r="AN5" t="s">
        <v>28</v>
      </c>
      <c r="AO5">
        <v>7672.3599536705897</v>
      </c>
      <c r="AP5">
        <v>3789.2165324973198</v>
      </c>
      <c r="AQ5" t="s">
        <v>27</v>
      </c>
      <c r="AR5" s="1">
        <v>5.2564051320796903E-7</v>
      </c>
      <c r="AS5">
        <v>10575.754620149301</v>
      </c>
      <c r="AT5" t="s">
        <v>26</v>
      </c>
      <c r="AU5">
        <v>1319.6548011995201</v>
      </c>
      <c r="AV5">
        <v>32238.387123412798</v>
      </c>
      <c r="AW5" t="s">
        <v>25</v>
      </c>
      <c r="AX5" s="1">
        <v>-2.7659311575438299E-7</v>
      </c>
      <c r="AY5">
        <v>85919.685341424003</v>
      </c>
      <c r="AZ5" t="s">
        <v>24</v>
      </c>
      <c r="BA5">
        <v>18748.387030606202</v>
      </c>
      <c r="BB5">
        <v>31302.009002553001</v>
      </c>
      <c r="BC5" t="s">
        <v>23</v>
      </c>
      <c r="BD5" s="1">
        <v>-1.0576415942658499E-6</v>
      </c>
      <c r="BE5">
        <v>86067.892266280804</v>
      </c>
      <c r="BF5" t="s">
        <v>22</v>
      </c>
      <c r="BG5">
        <v>23068.373523888498</v>
      </c>
      <c r="BH5">
        <v>1375635.99483917</v>
      </c>
      <c r="BI5" t="s">
        <v>21</v>
      </c>
      <c r="BJ5" s="1">
        <v>-4.4278405781615798E-6</v>
      </c>
      <c r="BK5">
        <v>3659565.2698976099</v>
      </c>
      <c r="BL5" t="s">
        <v>20</v>
      </c>
      <c r="BM5">
        <v>3661.8656975520898</v>
      </c>
      <c r="BN5">
        <v>5327.2137736617497</v>
      </c>
      <c r="BO5" t="s">
        <v>19</v>
      </c>
      <c r="BP5" s="1">
        <v>9.4494130823133099E-8</v>
      </c>
      <c r="BQ5">
        <v>14963.0342369833</v>
      </c>
      <c r="BR5" t="s">
        <v>18</v>
      </c>
      <c r="BS5">
        <v>6166.6470183475803</v>
      </c>
      <c r="BT5">
        <v>83371.988617633106</v>
      </c>
      <c r="BU5" t="s">
        <v>17</v>
      </c>
      <c r="BV5" s="1">
        <v>-4.3677952109368497E-8</v>
      </c>
      <c r="BW5">
        <v>228399.86442909701</v>
      </c>
      <c r="CB5" s="1">
        <f t="shared" si="0"/>
        <v>7.2432144156340101E-9</v>
      </c>
      <c r="CC5">
        <v>10.45</v>
      </c>
      <c r="CE5">
        <v>12.18</v>
      </c>
    </row>
    <row r="6" spans="1:91">
      <c r="A6" t="s">
        <v>4</v>
      </c>
      <c r="B6" s="1">
        <v>-3.4715344272464201E-7</v>
      </c>
      <c r="C6">
        <v>0.14838159042500301</v>
      </c>
      <c r="D6" t="s">
        <v>40</v>
      </c>
      <c r="E6">
        <v>59554.726660907902</v>
      </c>
      <c r="F6">
        <v>673466.88035995897</v>
      </c>
      <c r="G6" t="s">
        <v>39</v>
      </c>
      <c r="H6" s="1">
        <v>-5.4005072041310501E-5</v>
      </c>
      <c r="I6">
        <v>2117979.75767755</v>
      </c>
      <c r="J6" t="s">
        <v>38</v>
      </c>
      <c r="K6">
        <v>86892.172052375696</v>
      </c>
      <c r="L6" s="1">
        <v>15372495.4562597</v>
      </c>
      <c r="M6" t="s">
        <v>37</v>
      </c>
      <c r="N6" s="1">
        <v>-4.1523820523169097E-4</v>
      </c>
      <c r="O6" s="1">
        <v>38256571.620983496</v>
      </c>
      <c r="P6" t="s">
        <v>36</v>
      </c>
      <c r="Q6">
        <v>-4450.4736516938701</v>
      </c>
      <c r="R6">
        <v>4207.5201549867197</v>
      </c>
      <c r="S6" t="s">
        <v>35</v>
      </c>
      <c r="T6" s="1">
        <v>-2.0065783976657601E-5</v>
      </c>
      <c r="U6">
        <v>12952.032944824199</v>
      </c>
      <c r="V6" t="s">
        <v>34</v>
      </c>
      <c r="W6">
        <v>-2741.49129876607</v>
      </c>
      <c r="X6">
        <v>36441.9569038716</v>
      </c>
      <c r="Y6" t="s">
        <v>33</v>
      </c>
      <c r="Z6" s="1">
        <v>-8.4248636690397494E-6</v>
      </c>
      <c r="AA6">
        <v>99294.397144675604</v>
      </c>
      <c r="AB6" t="s">
        <v>32</v>
      </c>
      <c r="AC6">
        <v>4288.0811712288296</v>
      </c>
      <c r="AD6">
        <v>4343.6148643040196</v>
      </c>
      <c r="AE6" t="s">
        <v>31</v>
      </c>
      <c r="AF6" s="1">
        <v>2.7571127531613E-5</v>
      </c>
      <c r="AG6">
        <v>13875.369062462099</v>
      </c>
      <c r="AH6" t="s">
        <v>30</v>
      </c>
      <c r="AI6">
        <v>2861.5757504657199</v>
      </c>
      <c r="AJ6">
        <v>55714.546089241703</v>
      </c>
      <c r="AK6" t="s">
        <v>29</v>
      </c>
      <c r="AL6" s="1">
        <v>-6.94431928947909E-6</v>
      </c>
      <c r="AM6">
        <v>157737.23788795399</v>
      </c>
      <c r="AN6" t="s">
        <v>28</v>
      </c>
      <c r="AO6">
        <v>7550.2658856337002</v>
      </c>
      <c r="AP6">
        <v>2982.8856451137799</v>
      </c>
      <c r="AQ6" t="s">
        <v>27</v>
      </c>
      <c r="AR6" s="1">
        <v>1.7265987628939698E-5</v>
      </c>
      <c r="AS6">
        <v>9520.2555846740906</v>
      </c>
      <c r="AT6" t="s">
        <v>26</v>
      </c>
      <c r="AU6">
        <v>1344.52062835742</v>
      </c>
      <c r="AV6">
        <v>29680.3515060641</v>
      </c>
      <c r="AW6" t="s">
        <v>25</v>
      </c>
      <c r="AX6" s="1">
        <v>-3.7769755777810002E-6</v>
      </c>
      <c r="AY6">
        <v>83114.232851865003</v>
      </c>
      <c r="AZ6" t="s">
        <v>24</v>
      </c>
      <c r="BA6">
        <v>18843.274944342498</v>
      </c>
      <c r="BB6">
        <v>24991.310834978201</v>
      </c>
      <c r="BC6" t="s">
        <v>23</v>
      </c>
      <c r="BD6" s="1">
        <v>-1.3920049614134201E-5</v>
      </c>
      <c r="BE6">
        <v>78099.408842210207</v>
      </c>
      <c r="BF6" t="s">
        <v>22</v>
      </c>
      <c r="BG6">
        <v>23874.569848505798</v>
      </c>
      <c r="BH6">
        <v>1106754.2783224001</v>
      </c>
      <c r="BI6" t="s">
        <v>21</v>
      </c>
      <c r="BJ6" s="1">
        <v>-1.1126787761629199E-4</v>
      </c>
      <c r="BK6">
        <v>3342146.8296685098</v>
      </c>
      <c r="BL6" t="s">
        <v>20</v>
      </c>
      <c r="BM6">
        <v>3661.1001629121301</v>
      </c>
      <c r="BN6">
        <v>4213.6459843982702</v>
      </c>
      <c r="BO6" t="s">
        <v>19</v>
      </c>
      <c r="BP6" s="1">
        <v>1.9133346592138701E-7</v>
      </c>
      <c r="BQ6">
        <v>13491.381990497601</v>
      </c>
      <c r="BR6" t="s">
        <v>18</v>
      </c>
      <c r="BS6">
        <v>6296.0040495250496</v>
      </c>
      <c r="BT6">
        <v>64528.191167712699</v>
      </c>
      <c r="BU6" t="s">
        <v>17</v>
      </c>
      <c r="BV6" s="1">
        <v>-1.7398049237279799E-5</v>
      </c>
      <c r="BW6">
        <v>204373.413943641</v>
      </c>
      <c r="CB6" s="1">
        <f t="shared" si="0"/>
        <v>3.4715344272464201E-7</v>
      </c>
      <c r="CC6">
        <v>10.45</v>
      </c>
      <c r="CE6">
        <v>12.18</v>
      </c>
    </row>
    <row r="7" spans="1:91">
      <c r="A7" t="s">
        <v>4</v>
      </c>
      <c r="B7" s="1">
        <v>-6.9465027480122597E-6</v>
      </c>
      <c r="C7">
        <v>0.169037146415456</v>
      </c>
      <c r="D7" t="s">
        <v>40</v>
      </c>
      <c r="E7">
        <v>59748.638389995998</v>
      </c>
      <c r="F7">
        <v>559169.00687382405</v>
      </c>
      <c r="G7" t="s">
        <v>39</v>
      </c>
      <c r="H7" s="1">
        <v>-9.4161526527921301E-4</v>
      </c>
      <c r="I7">
        <v>1912276.4211295701</v>
      </c>
      <c r="J7" t="s">
        <v>38</v>
      </c>
      <c r="K7">
        <v>90069.671583969801</v>
      </c>
      <c r="L7" s="1">
        <v>13631386.1161875</v>
      </c>
      <c r="M7" t="s">
        <v>37</v>
      </c>
      <c r="N7" s="1">
        <v>-1.25696495836958E-2</v>
      </c>
      <c r="O7" s="1">
        <v>36324440.148195803</v>
      </c>
      <c r="P7" t="s">
        <v>36</v>
      </c>
      <c r="Q7">
        <v>-4465.2240270540397</v>
      </c>
      <c r="R7">
        <v>3477.25507239946</v>
      </c>
      <c r="S7" t="s">
        <v>35</v>
      </c>
      <c r="T7" s="1">
        <v>4.8335710881247602E-5</v>
      </c>
      <c r="U7">
        <v>11687.6648818222</v>
      </c>
      <c r="V7" t="s">
        <v>34</v>
      </c>
      <c r="W7">
        <v>-2830.5959733883201</v>
      </c>
      <c r="X7">
        <v>32539.615679952502</v>
      </c>
      <c r="Y7" t="s">
        <v>33</v>
      </c>
      <c r="Z7" s="1">
        <v>3.65301219472879E-4</v>
      </c>
      <c r="AA7">
        <v>94146.497313342901</v>
      </c>
      <c r="AB7" t="s">
        <v>32</v>
      </c>
      <c r="AC7">
        <v>4263.2734964429401</v>
      </c>
      <c r="AD7">
        <v>3570.1427673847802</v>
      </c>
      <c r="AE7" t="s">
        <v>31</v>
      </c>
      <c r="AF7" s="1">
        <v>1.39877587244699E-4</v>
      </c>
      <c r="AG7">
        <v>12435.254555118699</v>
      </c>
      <c r="AH7" t="s">
        <v>30</v>
      </c>
      <c r="AI7">
        <v>2827.02572244358</v>
      </c>
      <c r="AJ7">
        <v>49140.956996469198</v>
      </c>
      <c r="AK7" t="s">
        <v>29</v>
      </c>
      <c r="AL7" s="1">
        <v>1.4263572444456901E-4</v>
      </c>
      <c r="AM7">
        <v>148336.485599198</v>
      </c>
      <c r="AN7" t="s">
        <v>28</v>
      </c>
      <c r="AO7">
        <v>7406.05792016131</v>
      </c>
      <c r="AP7">
        <v>2445.3296155490798</v>
      </c>
      <c r="AQ7" t="s">
        <v>27</v>
      </c>
      <c r="AR7" s="1">
        <v>6.8338505189258398E-4</v>
      </c>
      <c r="AS7">
        <v>8519.9649827377907</v>
      </c>
      <c r="AT7" t="s">
        <v>26</v>
      </c>
      <c r="AU7">
        <v>1299.13935694872</v>
      </c>
      <c r="AV7">
        <v>27279.109460673499</v>
      </c>
      <c r="AW7" t="s">
        <v>25</v>
      </c>
      <c r="AX7" s="1">
        <v>1.9428433288259299E-4</v>
      </c>
      <c r="AY7">
        <v>79821.750875482496</v>
      </c>
      <c r="AZ7" t="s">
        <v>24</v>
      </c>
      <c r="BA7">
        <v>18924.040703570801</v>
      </c>
      <c r="BB7">
        <v>20799.474850902599</v>
      </c>
      <c r="BC7" t="s">
        <v>23</v>
      </c>
      <c r="BD7" s="1">
        <v>-3.8285809546249498E-4</v>
      </c>
      <c r="BE7">
        <v>70653.242018963705</v>
      </c>
      <c r="BF7" t="s">
        <v>22</v>
      </c>
      <c r="BG7">
        <v>24456.6006111266</v>
      </c>
      <c r="BH7">
        <v>936763.65497692698</v>
      </c>
      <c r="BI7" t="s">
        <v>21</v>
      </c>
      <c r="BJ7" s="1">
        <v>-2.7126422551521398E-3</v>
      </c>
      <c r="BK7">
        <v>3061421.0128551</v>
      </c>
      <c r="BL7" t="s">
        <v>20</v>
      </c>
      <c r="BM7">
        <v>3659.7387312483802</v>
      </c>
      <c r="BN7">
        <v>3486.0768757492201</v>
      </c>
      <c r="BO7" t="s">
        <v>19</v>
      </c>
      <c r="BP7" s="1">
        <v>6.5298145723283596E-6</v>
      </c>
      <c r="BQ7">
        <v>12134.4844368338</v>
      </c>
      <c r="BR7" t="s">
        <v>18</v>
      </c>
      <c r="BS7">
        <v>6356.3391361105096</v>
      </c>
      <c r="BT7">
        <v>52846.952540595397</v>
      </c>
      <c r="BU7" t="s">
        <v>17</v>
      </c>
      <c r="BV7" s="1">
        <v>-2.9295469891177101E-4</v>
      </c>
      <c r="BW7">
        <v>182942.15465229799</v>
      </c>
      <c r="CB7" s="1">
        <f t="shared" si="0"/>
        <v>6.9465027480122597E-6</v>
      </c>
      <c r="CC7">
        <v>13.62</v>
      </c>
      <c r="CE7">
        <v>10.45</v>
      </c>
    </row>
    <row r="8" spans="1:91">
      <c r="A8" t="s">
        <v>4</v>
      </c>
      <c r="B8" s="1">
        <v>-2.1156471554924301E-4</v>
      </c>
      <c r="C8">
        <v>0.193933992681141</v>
      </c>
      <c r="D8" t="s">
        <v>40</v>
      </c>
      <c r="E8">
        <v>60017.464914599499</v>
      </c>
      <c r="F8">
        <v>478691.46668777103</v>
      </c>
      <c r="G8" t="s">
        <v>39</v>
      </c>
      <c r="H8">
        <v>-3.5228628455305701E-2</v>
      </c>
      <c r="I8">
        <v>1722244.5868694901</v>
      </c>
      <c r="J8" t="s">
        <v>38</v>
      </c>
      <c r="K8">
        <v>92914.206048899301</v>
      </c>
      <c r="L8" s="1">
        <v>12393057.784437999</v>
      </c>
      <c r="M8" t="s">
        <v>37</v>
      </c>
      <c r="N8">
        <v>-0.31140247229431001</v>
      </c>
      <c r="O8" s="1">
        <v>34558499.637726203</v>
      </c>
      <c r="P8" t="s">
        <v>36</v>
      </c>
      <c r="Q8">
        <v>-4476.6490344046297</v>
      </c>
      <c r="R8">
        <v>3054.80802729685</v>
      </c>
      <c r="S8" t="s">
        <v>35</v>
      </c>
      <c r="T8" s="1">
        <v>1.5083325660838901E-3</v>
      </c>
      <c r="U8">
        <v>10730.464177408299</v>
      </c>
      <c r="V8" t="s">
        <v>34</v>
      </c>
      <c r="W8">
        <v>-2806.1619367736198</v>
      </c>
      <c r="X8">
        <v>29171.311101719701</v>
      </c>
      <c r="Y8" t="s">
        <v>33</v>
      </c>
      <c r="Z8" s="1">
        <v>-2.4153056391103302E-3</v>
      </c>
      <c r="AA8">
        <v>88474.080228757797</v>
      </c>
      <c r="AB8" t="s">
        <v>32</v>
      </c>
      <c r="AC8">
        <v>4272.5756800355903</v>
      </c>
      <c r="AD8">
        <v>3150.7244425911199</v>
      </c>
      <c r="AE8" t="s">
        <v>31</v>
      </c>
      <c r="AF8" s="1">
        <v>-1.1069931523638101E-3</v>
      </c>
      <c r="AG8">
        <v>11419.136248209499</v>
      </c>
      <c r="AH8" t="s">
        <v>30</v>
      </c>
      <c r="AI8">
        <v>2764.2256446934598</v>
      </c>
      <c r="AJ8">
        <v>43433.501250568501</v>
      </c>
      <c r="AK8" t="s">
        <v>29</v>
      </c>
      <c r="AL8" s="1">
        <v>7.4471573600847002E-3</v>
      </c>
      <c r="AM8">
        <v>137843.180080563</v>
      </c>
      <c r="AN8" t="s">
        <v>28</v>
      </c>
      <c r="AO8">
        <v>7277.3060181912997</v>
      </c>
      <c r="AP8">
        <v>2065.3377542451999</v>
      </c>
      <c r="AQ8" t="s">
        <v>27</v>
      </c>
      <c r="AR8" s="1">
        <v>1.7195015719607701E-2</v>
      </c>
      <c r="AS8">
        <v>7586.6301556491298</v>
      </c>
      <c r="AT8" t="s">
        <v>26</v>
      </c>
      <c r="AU8">
        <v>1232.55930700518</v>
      </c>
      <c r="AV8">
        <v>24987.918790732499</v>
      </c>
      <c r="AW8" t="s">
        <v>25</v>
      </c>
      <c r="AX8" s="1">
        <v>7.8781868581475102E-3</v>
      </c>
      <c r="AY8">
        <v>75912.954495377999</v>
      </c>
      <c r="AZ8" t="s">
        <v>24</v>
      </c>
      <c r="BA8">
        <v>19012.8176991496</v>
      </c>
      <c r="BB8">
        <v>17825.579739062199</v>
      </c>
      <c r="BC8" t="s">
        <v>23</v>
      </c>
      <c r="BD8" s="1">
        <v>-1.1638900170113899E-2</v>
      </c>
      <c r="BE8">
        <v>63722.791790913398</v>
      </c>
      <c r="BF8" t="s">
        <v>22</v>
      </c>
      <c r="BG8">
        <v>24708.9016963209</v>
      </c>
      <c r="BH8">
        <v>820853.826510087</v>
      </c>
      <c r="BI8" t="s">
        <v>21</v>
      </c>
      <c r="BJ8">
        <v>-3.3943927642465198E-2</v>
      </c>
      <c r="BK8">
        <v>2812350.7431992101</v>
      </c>
      <c r="BL8" t="s">
        <v>20</v>
      </c>
      <c r="BM8">
        <v>3663.9532504091899</v>
      </c>
      <c r="BN8">
        <v>2976.0059652752202</v>
      </c>
      <c r="BO8" t="s">
        <v>19</v>
      </c>
      <c r="BP8" s="1">
        <v>-5.4070843214214595E-4</v>
      </c>
      <c r="BQ8">
        <v>10887.878117668901</v>
      </c>
      <c r="BR8" t="s">
        <v>18</v>
      </c>
      <c r="BS8">
        <v>6404.0292010425101</v>
      </c>
      <c r="BT8">
        <v>44822.7999587987</v>
      </c>
      <c r="BU8" t="s">
        <v>17</v>
      </c>
      <c r="BV8" s="1">
        <v>-6.3882460096642999E-3</v>
      </c>
      <c r="BW8">
        <v>163497.10524997499</v>
      </c>
      <c r="CB8" s="1">
        <f t="shared" si="0"/>
        <v>2.1156471554924301E-4</v>
      </c>
      <c r="CC8">
        <v>13.62</v>
      </c>
      <c r="CE8">
        <v>10.45</v>
      </c>
    </row>
    <row r="9" spans="1:91">
      <c r="A9" t="s">
        <v>4</v>
      </c>
      <c r="B9" s="1">
        <v>-3.8392368861078501E-3</v>
      </c>
      <c r="C9">
        <v>0.20018048213724701</v>
      </c>
      <c r="D9" t="s">
        <v>40</v>
      </c>
      <c r="E9">
        <v>60225.437427964003</v>
      </c>
      <c r="F9">
        <v>417546.78041305201</v>
      </c>
      <c r="G9" t="s">
        <v>39</v>
      </c>
      <c r="H9">
        <v>-0.67861912557138604</v>
      </c>
      <c r="I9">
        <v>1558298.7644831</v>
      </c>
      <c r="J9" t="s">
        <v>38</v>
      </c>
      <c r="K9">
        <v>95872.836153763506</v>
      </c>
      <c r="L9" s="1">
        <v>11339321.6006434</v>
      </c>
      <c r="M9" t="s">
        <v>37</v>
      </c>
      <c r="N9">
        <v>-7.7896304816150197</v>
      </c>
      <c r="O9" s="1">
        <v>32858213.2687473</v>
      </c>
      <c r="P9" t="s">
        <v>36</v>
      </c>
      <c r="Q9">
        <v>-4518.9760743563202</v>
      </c>
      <c r="R9">
        <v>2712.6432855491498</v>
      </c>
      <c r="S9" t="s">
        <v>35</v>
      </c>
      <c r="T9">
        <v>0.131871858153771</v>
      </c>
      <c r="U9">
        <v>9858.2301764305503</v>
      </c>
      <c r="V9" t="s">
        <v>34</v>
      </c>
      <c r="W9">
        <v>-2873.06322424256</v>
      </c>
      <c r="X9">
        <v>26270.673605817701</v>
      </c>
      <c r="Y9" t="s">
        <v>33</v>
      </c>
      <c r="Z9">
        <v>0.179418961950155</v>
      </c>
      <c r="AA9">
        <v>82928.546956922102</v>
      </c>
      <c r="AB9" t="s">
        <v>32</v>
      </c>
      <c r="AC9">
        <v>4338.1182126661797</v>
      </c>
      <c r="AD9">
        <v>2803.9526288116799</v>
      </c>
      <c r="AE9" t="s">
        <v>31</v>
      </c>
      <c r="AF9">
        <v>-0.20929615822473499</v>
      </c>
      <c r="AG9">
        <v>10481.020503596599</v>
      </c>
      <c r="AH9" t="s">
        <v>30</v>
      </c>
      <c r="AI9">
        <v>2843.1988946154102</v>
      </c>
      <c r="AJ9">
        <v>38473.430178114599</v>
      </c>
      <c r="AK9" t="s">
        <v>29</v>
      </c>
      <c r="AL9">
        <v>-0.21445710800804399</v>
      </c>
      <c r="AM9">
        <v>127431.492933552</v>
      </c>
      <c r="AN9" t="s">
        <v>28</v>
      </c>
      <c r="AO9">
        <v>7212.58858622974</v>
      </c>
      <c r="AP9">
        <v>1780.41101902077</v>
      </c>
      <c r="AQ9" t="s">
        <v>27</v>
      </c>
      <c r="AR9">
        <v>0.218627139527241</v>
      </c>
      <c r="AS9">
        <v>6789.6047678736404</v>
      </c>
      <c r="AT9" t="s">
        <v>26</v>
      </c>
      <c r="AU9">
        <v>1172.84838298606</v>
      </c>
      <c r="AV9">
        <v>22568.002459212701</v>
      </c>
      <c r="AW9" t="s">
        <v>25</v>
      </c>
      <c r="AX9">
        <v>0.17010199538684001</v>
      </c>
      <c r="AY9">
        <v>71276.396690855006</v>
      </c>
      <c r="AZ9" t="s">
        <v>24</v>
      </c>
      <c r="BA9">
        <v>19076.800389923799</v>
      </c>
      <c r="BB9">
        <v>15551.5371445131</v>
      </c>
      <c r="BC9" t="s">
        <v>23</v>
      </c>
      <c r="BD9">
        <v>-0.208383793566534</v>
      </c>
      <c r="BE9">
        <v>57699.858457623603</v>
      </c>
      <c r="BF9" t="s">
        <v>22</v>
      </c>
      <c r="BG9">
        <v>25397.586520278699</v>
      </c>
      <c r="BH9">
        <v>726252.20033437898</v>
      </c>
      <c r="BI9" t="s">
        <v>21</v>
      </c>
      <c r="BJ9">
        <v>-2.1007365318927098</v>
      </c>
      <c r="BK9">
        <v>2582224.7189242798</v>
      </c>
      <c r="BL9" t="s">
        <v>20</v>
      </c>
      <c r="BM9">
        <v>3651.5069106353199</v>
      </c>
      <c r="BN9">
        <v>2587.8807115384998</v>
      </c>
      <c r="BO9" t="s">
        <v>19</v>
      </c>
      <c r="BP9" s="1">
        <v>3.87164356781328E-2</v>
      </c>
      <c r="BQ9">
        <v>9812.6952934316596</v>
      </c>
      <c r="BR9" t="s">
        <v>18</v>
      </c>
      <c r="BS9">
        <v>6443.4328319046099</v>
      </c>
      <c r="BT9">
        <v>38304.852193639403</v>
      </c>
      <c r="BU9" t="s">
        <v>17</v>
      </c>
      <c r="BV9">
        <v>-0.12784521863324999</v>
      </c>
      <c r="BW9">
        <v>145467.321551942</v>
      </c>
      <c r="CB9" s="1">
        <f t="shared" si="0"/>
        <v>3.8392368861078501E-3</v>
      </c>
      <c r="CC9">
        <v>17.57</v>
      </c>
      <c r="CE9">
        <v>13.62</v>
      </c>
    </row>
    <row r="10" spans="1:91">
      <c r="A10" t="s">
        <v>4</v>
      </c>
      <c r="B10" s="1">
        <v>-2.8551649121256802E-2</v>
      </c>
      <c r="C10">
        <v>0.222574135013311</v>
      </c>
      <c r="D10" t="s">
        <v>40</v>
      </c>
      <c r="E10">
        <v>60378.8361692463</v>
      </c>
      <c r="F10">
        <v>370542.10801387398</v>
      </c>
      <c r="G10" t="s">
        <v>39</v>
      </c>
      <c r="H10">
        <v>-6.5264313980810096</v>
      </c>
      <c r="I10">
        <v>1410740.57362705</v>
      </c>
      <c r="J10" t="s">
        <v>38</v>
      </c>
      <c r="K10">
        <v>98153.513334016796</v>
      </c>
      <c r="L10" s="1">
        <v>10531449.337858301</v>
      </c>
      <c r="M10" t="s">
        <v>37</v>
      </c>
      <c r="N10">
        <v>-79.282081887201201</v>
      </c>
      <c r="O10" s="1">
        <v>31320054.888563</v>
      </c>
      <c r="P10" t="s">
        <v>36</v>
      </c>
      <c r="Q10">
        <v>-4527.5775138472</v>
      </c>
      <c r="R10">
        <v>2435.9223658010501</v>
      </c>
      <c r="S10" t="s">
        <v>35</v>
      </c>
      <c r="T10">
        <v>0.44762383819513502</v>
      </c>
      <c r="U10">
        <v>9034.2025797511396</v>
      </c>
      <c r="V10" t="s">
        <v>34</v>
      </c>
      <c r="W10">
        <v>-2859.1111918083998</v>
      </c>
      <c r="X10">
        <v>23911.2270098183</v>
      </c>
      <c r="Y10" t="s">
        <v>33</v>
      </c>
      <c r="Z10" s="1">
        <v>-0.30216926822250101</v>
      </c>
      <c r="AA10">
        <v>77588.954027932996</v>
      </c>
      <c r="AB10" t="s">
        <v>32</v>
      </c>
      <c r="AC10">
        <v>4374.4262557824804</v>
      </c>
      <c r="AD10">
        <v>2519.9270193897</v>
      </c>
      <c r="AE10" t="s">
        <v>31</v>
      </c>
      <c r="AF10">
        <v>-1.60778276828075</v>
      </c>
      <c r="AG10">
        <v>9588.4961987383504</v>
      </c>
      <c r="AH10" t="s">
        <v>30</v>
      </c>
      <c r="AI10">
        <v>2846.4724688993902</v>
      </c>
      <c r="AJ10">
        <v>34527.965687560398</v>
      </c>
      <c r="AK10" t="s">
        <v>29</v>
      </c>
      <c r="AL10">
        <v>-0.31205578809161999</v>
      </c>
      <c r="AM10">
        <v>117597.952953826</v>
      </c>
      <c r="AN10" t="s">
        <v>28</v>
      </c>
      <c r="AO10">
        <v>7169.3555332993301</v>
      </c>
      <c r="AP10">
        <v>1563.30467266971</v>
      </c>
      <c r="AQ10" t="s">
        <v>27</v>
      </c>
      <c r="AR10">
        <v>1.8794100494458199</v>
      </c>
      <c r="AS10">
        <v>6078.37823488083</v>
      </c>
      <c r="AT10" t="s">
        <v>26</v>
      </c>
      <c r="AU10">
        <v>1156.83602580614</v>
      </c>
      <c r="AV10">
        <v>20517.5905368067</v>
      </c>
      <c r="AW10" t="s">
        <v>25</v>
      </c>
      <c r="AX10">
        <v>0.69828634208016704</v>
      </c>
      <c r="AY10">
        <v>66630.119822679393</v>
      </c>
      <c r="AZ10" t="s">
        <v>24</v>
      </c>
      <c r="BA10">
        <v>19155.823263115799</v>
      </c>
      <c r="BB10">
        <v>13808.0210534666</v>
      </c>
      <c r="BC10" t="s">
        <v>23</v>
      </c>
      <c r="BD10">
        <v>-3.2196190850175599</v>
      </c>
      <c r="BE10">
        <v>52287.789259995101</v>
      </c>
      <c r="BF10" t="s">
        <v>22</v>
      </c>
      <c r="BG10">
        <v>25910.256247423498</v>
      </c>
      <c r="BH10">
        <v>657511.55336476106</v>
      </c>
      <c r="BI10" t="s">
        <v>21</v>
      </c>
      <c r="BJ10">
        <v>-21.156280315535302</v>
      </c>
      <c r="BK10">
        <v>2386250.0806477298</v>
      </c>
      <c r="BL10" t="s">
        <v>20</v>
      </c>
      <c r="BM10">
        <v>3635.6153308379498</v>
      </c>
      <c r="BN10">
        <v>2289.7639894113199</v>
      </c>
      <c r="BO10" t="s">
        <v>19</v>
      </c>
      <c r="BP10">
        <v>0.65467403944067704</v>
      </c>
      <c r="BQ10">
        <v>8847.6759884918592</v>
      </c>
      <c r="BR10" t="s">
        <v>18</v>
      </c>
      <c r="BS10">
        <v>6519.2499039120003</v>
      </c>
      <c r="BT10">
        <v>33705.8856456211</v>
      </c>
      <c r="BU10" t="s">
        <v>17</v>
      </c>
      <c r="BV10">
        <v>-3.0617193372117399</v>
      </c>
      <c r="BW10">
        <v>130524.72528522099</v>
      </c>
      <c r="CB10" s="1">
        <f t="shared" si="0"/>
        <v>2.8551649121256802E-2</v>
      </c>
      <c r="CC10">
        <v>17.57</v>
      </c>
      <c r="CE10">
        <v>13.62</v>
      </c>
    </row>
    <row r="11" spans="1:91">
      <c r="A11" t="s">
        <v>4</v>
      </c>
      <c r="B11" s="1">
        <v>-0.11495420759885699</v>
      </c>
      <c r="C11">
        <v>0.230369785554358</v>
      </c>
      <c r="D11" t="s">
        <v>40</v>
      </c>
      <c r="E11">
        <v>60577.351807289</v>
      </c>
      <c r="F11">
        <v>332836.92342031101</v>
      </c>
      <c r="G11" t="s">
        <v>39</v>
      </c>
      <c r="H11">
        <v>-49.388591399953903</v>
      </c>
      <c r="I11">
        <v>1281429.5711502901</v>
      </c>
      <c r="J11" t="s">
        <v>38</v>
      </c>
      <c r="K11">
        <v>100177.00746917501</v>
      </c>
      <c r="L11">
        <v>9788292.9664477091</v>
      </c>
      <c r="M11" t="s">
        <v>37</v>
      </c>
      <c r="N11">
        <v>-437.01742014780899</v>
      </c>
      <c r="O11" s="1">
        <v>29748483.8068779</v>
      </c>
      <c r="P11" t="s">
        <v>36</v>
      </c>
      <c r="Q11">
        <v>-4522.7778084833999</v>
      </c>
      <c r="R11">
        <v>2202.4171527830199</v>
      </c>
      <c r="S11" t="s">
        <v>35</v>
      </c>
      <c r="T11" s="1">
        <v>-0.62116731589926599</v>
      </c>
      <c r="U11">
        <v>8273.0838922148396</v>
      </c>
      <c r="V11" t="s">
        <v>34</v>
      </c>
      <c r="W11">
        <v>-2873.2700279789801</v>
      </c>
      <c r="X11">
        <v>21814.883577078501</v>
      </c>
      <c r="Y11" t="s">
        <v>33</v>
      </c>
      <c r="Z11">
        <v>2.42768837999943</v>
      </c>
      <c r="AA11">
        <v>72313.175276727896</v>
      </c>
      <c r="AB11" t="s">
        <v>32</v>
      </c>
      <c r="AC11">
        <v>4403.0424104180001</v>
      </c>
      <c r="AD11">
        <v>2279.7931740540198</v>
      </c>
      <c r="AE11" t="s">
        <v>31</v>
      </c>
      <c r="AF11">
        <v>-7.7725987386118396</v>
      </c>
      <c r="AG11">
        <v>8766.4334323666699</v>
      </c>
      <c r="AH11" t="s">
        <v>30</v>
      </c>
      <c r="AI11">
        <v>2846.0762571958198</v>
      </c>
      <c r="AJ11">
        <v>31000.248531982699</v>
      </c>
      <c r="AK11" t="s">
        <v>29</v>
      </c>
      <c r="AL11">
        <v>-0.208216431181873</v>
      </c>
      <c r="AM11">
        <v>107820.61283143899</v>
      </c>
      <c r="AN11" t="s">
        <v>28</v>
      </c>
      <c r="AO11">
        <v>7151.1751191821604</v>
      </c>
      <c r="AP11">
        <v>1392.3800819826599</v>
      </c>
      <c r="AQ11" t="s">
        <v>27</v>
      </c>
      <c r="AR11">
        <v>5.7183703532730696</v>
      </c>
      <c r="AS11">
        <v>5467.7700030400301</v>
      </c>
      <c r="AT11" t="s">
        <v>26</v>
      </c>
      <c r="AU11">
        <v>1110.8585952927399</v>
      </c>
      <c r="AV11">
        <v>18488.252280152799</v>
      </c>
      <c r="AW11" t="s">
        <v>25</v>
      </c>
      <c r="AX11">
        <v>9.3670406604667296</v>
      </c>
      <c r="AY11">
        <v>61500.959365221999</v>
      </c>
      <c r="AZ11" t="s">
        <v>24</v>
      </c>
      <c r="BA11">
        <v>19200.806983445698</v>
      </c>
      <c r="BB11">
        <v>12398.4439569201</v>
      </c>
      <c r="BC11" t="s">
        <v>23</v>
      </c>
      <c r="BD11">
        <v>-12.724304704416699</v>
      </c>
      <c r="BE11">
        <v>47502.897011210203</v>
      </c>
      <c r="BF11" t="s">
        <v>22</v>
      </c>
      <c r="BG11">
        <v>26423.166780258402</v>
      </c>
      <c r="BH11">
        <v>597985.63687004999</v>
      </c>
      <c r="BI11" t="s">
        <v>21</v>
      </c>
      <c r="BJ11">
        <v>-128.15511342304001</v>
      </c>
      <c r="BK11">
        <v>2200270.38435941</v>
      </c>
      <c r="BL11" t="s">
        <v>20</v>
      </c>
      <c r="BM11">
        <v>3615.4095314495498</v>
      </c>
      <c r="BN11">
        <v>2048.7738041644302</v>
      </c>
      <c r="BO11" t="s">
        <v>19</v>
      </c>
      <c r="BP11">
        <v>5.0594416865072596</v>
      </c>
      <c r="BQ11">
        <v>7997.2330858572795</v>
      </c>
      <c r="BR11" t="s">
        <v>18</v>
      </c>
      <c r="BS11">
        <v>6573.5836183152996</v>
      </c>
      <c r="BT11">
        <v>29788.652993394098</v>
      </c>
      <c r="BU11" t="s">
        <v>17</v>
      </c>
      <c r="BV11">
        <v>-14.6413600630295</v>
      </c>
      <c r="BW11">
        <v>116628.92987442399</v>
      </c>
      <c r="CB11" s="1">
        <f t="shared" si="0"/>
        <v>0.11495420759885699</v>
      </c>
      <c r="CC11">
        <v>17.57</v>
      </c>
      <c r="CE11">
        <v>13.62</v>
      </c>
    </row>
    <row r="12" spans="1:91">
      <c r="A12" t="s">
        <v>4</v>
      </c>
      <c r="B12">
        <v>-1.5964703277405801</v>
      </c>
      <c r="C12">
        <v>0.206790070607484</v>
      </c>
      <c r="D12" t="s">
        <v>40</v>
      </c>
      <c r="E12">
        <v>60731.834891854502</v>
      </c>
      <c r="F12">
        <v>302883.91259855602</v>
      </c>
      <c r="G12" t="s">
        <v>39</v>
      </c>
      <c r="H12">
        <v>-323.583704432606</v>
      </c>
      <c r="I12">
        <v>1056280.00106502</v>
      </c>
      <c r="J12" t="s">
        <v>38</v>
      </c>
      <c r="K12">
        <v>102676.94770263199</v>
      </c>
      <c r="L12">
        <v>9279514.6349394396</v>
      </c>
      <c r="M12" t="s">
        <v>37</v>
      </c>
      <c r="N12">
        <v>-4318.31529880574</v>
      </c>
      <c r="O12" s="1">
        <v>27210107.394953001</v>
      </c>
      <c r="P12" t="s">
        <v>36</v>
      </c>
      <c r="Q12">
        <v>-4569.7725758999004</v>
      </c>
      <c r="R12">
        <v>2008.0660864788499</v>
      </c>
      <c r="S12" t="s">
        <v>35</v>
      </c>
      <c r="T12">
        <v>82.644820137878696</v>
      </c>
      <c r="U12">
        <v>6873.9810213853498</v>
      </c>
      <c r="V12" t="s">
        <v>34</v>
      </c>
      <c r="W12">
        <v>-2888.2239766457301</v>
      </c>
      <c r="X12">
        <v>20195.062367342402</v>
      </c>
      <c r="Y12" t="s">
        <v>33</v>
      </c>
      <c r="Z12">
        <v>26.624451172750799</v>
      </c>
      <c r="AA12">
        <v>62943.9261137832</v>
      </c>
      <c r="AB12" t="s">
        <v>32</v>
      </c>
      <c r="AC12">
        <v>4443.1312348281199</v>
      </c>
      <c r="AD12">
        <v>2076.9910992095101</v>
      </c>
      <c r="AE12" t="s">
        <v>31</v>
      </c>
      <c r="AF12">
        <v>-79.4317579757667</v>
      </c>
      <c r="AG12">
        <v>7243.79743947935</v>
      </c>
      <c r="AH12" t="s">
        <v>30</v>
      </c>
      <c r="AI12">
        <v>2853.0856188887001</v>
      </c>
      <c r="AJ12">
        <v>28294.087920407601</v>
      </c>
      <c r="AK12" t="s">
        <v>29</v>
      </c>
      <c r="AL12">
        <v>-11.8323759648361</v>
      </c>
      <c r="AM12">
        <v>90893.205160419195</v>
      </c>
      <c r="AN12" t="s">
        <v>28</v>
      </c>
      <c r="AO12">
        <v>7121.2494468895102</v>
      </c>
      <c r="AP12">
        <v>1254.25577542467</v>
      </c>
      <c r="AQ12" t="s">
        <v>27</v>
      </c>
      <c r="AR12">
        <v>59.0485386748202</v>
      </c>
      <c r="AS12">
        <v>4402.0246401534896</v>
      </c>
      <c r="AT12" t="s">
        <v>26</v>
      </c>
      <c r="AU12">
        <v>1067.01337068166</v>
      </c>
      <c r="AV12">
        <v>16792.776849568101</v>
      </c>
      <c r="AW12" t="s">
        <v>25</v>
      </c>
      <c r="AX12">
        <v>78.197808701641407</v>
      </c>
      <c r="AY12">
        <v>51767.320158450799</v>
      </c>
      <c r="AZ12" t="s">
        <v>24</v>
      </c>
      <c r="BA12">
        <v>19256.734519747399</v>
      </c>
      <c r="BB12">
        <v>11253.266664012801</v>
      </c>
      <c r="BC12" t="s">
        <v>23</v>
      </c>
      <c r="BD12">
        <v>-111.546592832595</v>
      </c>
      <c r="BE12">
        <v>38991.8109449822</v>
      </c>
      <c r="BF12" t="s">
        <v>22</v>
      </c>
      <c r="BG12">
        <v>26777.892533644001</v>
      </c>
      <c r="BH12">
        <v>551955.11266115401</v>
      </c>
      <c r="BI12" t="s">
        <v>21</v>
      </c>
      <c r="BJ12">
        <v>-749.11598857806598</v>
      </c>
      <c r="BK12">
        <v>1877703.98016634</v>
      </c>
      <c r="BL12" t="s">
        <v>20</v>
      </c>
      <c r="BM12">
        <v>3589.0195591491702</v>
      </c>
      <c r="BN12">
        <v>1847.8734877582001</v>
      </c>
      <c r="BO12" t="s">
        <v>19</v>
      </c>
      <c r="BP12">
        <v>51.962801926610702</v>
      </c>
      <c r="BQ12">
        <v>6461.9677070902399</v>
      </c>
      <c r="BR12" t="s">
        <v>18</v>
      </c>
      <c r="BS12">
        <v>6572.7874792475604</v>
      </c>
      <c r="BT12">
        <v>26833.160638960901</v>
      </c>
      <c r="BU12" t="s">
        <v>17</v>
      </c>
      <c r="BV12">
        <v>-11.8167404723625</v>
      </c>
      <c r="BW12">
        <v>93947.803808170604</v>
      </c>
      <c r="CB12" s="1">
        <f t="shared" si="0"/>
        <v>1.5964703277405801</v>
      </c>
      <c r="CC12">
        <v>21.74</v>
      </c>
      <c r="CE12">
        <v>17.57</v>
      </c>
    </row>
    <row r="13" spans="1:91">
      <c r="A13" t="s">
        <v>4</v>
      </c>
      <c r="B13">
        <v>-1.9839068699498901</v>
      </c>
      <c r="C13">
        <v>0.211987378763348</v>
      </c>
      <c r="D13" t="s">
        <v>40</v>
      </c>
      <c r="E13">
        <v>60754.207901111899</v>
      </c>
      <c r="F13">
        <v>278327.83818015299</v>
      </c>
      <c r="G13" t="s">
        <v>39</v>
      </c>
      <c r="H13">
        <v>-448.47329158251699</v>
      </c>
      <c r="I13">
        <v>505174.89583760401</v>
      </c>
      <c r="J13" t="s">
        <v>38</v>
      </c>
      <c r="K13">
        <v>104055.747908242</v>
      </c>
      <c r="L13">
        <v>8908218.2598750796</v>
      </c>
      <c r="M13" t="s">
        <v>37</v>
      </c>
      <c r="N13">
        <v>-11272.5549523632</v>
      </c>
      <c r="O13" s="1">
        <v>18983792.0761321</v>
      </c>
      <c r="P13" t="s">
        <v>36</v>
      </c>
      <c r="Q13">
        <v>-4556.4747189264899</v>
      </c>
      <c r="R13">
        <v>1838.9093802785601</v>
      </c>
      <c r="S13" t="s">
        <v>35</v>
      </c>
      <c r="T13">
        <v>7.2669049777460204</v>
      </c>
      <c r="U13">
        <v>3247.8530812677</v>
      </c>
      <c r="V13" t="s">
        <v>34</v>
      </c>
      <c r="W13">
        <v>-2884.9802010120802</v>
      </c>
      <c r="X13">
        <v>18811.826082158401</v>
      </c>
      <c r="Y13" t="s">
        <v>33</v>
      </c>
      <c r="Z13">
        <v>9.3315582847144292</v>
      </c>
      <c r="AA13">
        <v>34726.313823327197</v>
      </c>
      <c r="AB13" t="s">
        <v>32</v>
      </c>
      <c r="AC13">
        <v>4437.30129779451</v>
      </c>
      <c r="AD13">
        <v>1901.00709686185</v>
      </c>
      <c r="AE13" t="s">
        <v>31</v>
      </c>
      <c r="AF13">
        <v>-45.429800170477101</v>
      </c>
      <c r="AG13">
        <v>3377.46372567344</v>
      </c>
      <c r="AH13" t="s">
        <v>30</v>
      </c>
      <c r="AI13">
        <v>2848.0882189259601</v>
      </c>
      <c r="AJ13">
        <v>26020.0001699194</v>
      </c>
      <c r="AK13" t="s">
        <v>29</v>
      </c>
      <c r="AL13">
        <v>14.828034406121599</v>
      </c>
      <c r="AM13">
        <v>45550.034660854399</v>
      </c>
      <c r="AN13" t="s">
        <v>28</v>
      </c>
      <c r="AO13">
        <v>7115.69537001356</v>
      </c>
      <c r="AP13">
        <v>1140.8534190791499</v>
      </c>
      <c r="AQ13" t="s">
        <v>27</v>
      </c>
      <c r="AR13">
        <v>90.137858366905306</v>
      </c>
      <c r="AS13">
        <v>1967.8841350488501</v>
      </c>
      <c r="AT13" t="s">
        <v>26</v>
      </c>
      <c r="AU13">
        <v>1056.1851584148301</v>
      </c>
      <c r="AV13">
        <v>15356.181243828099</v>
      </c>
      <c r="AW13" t="s">
        <v>25</v>
      </c>
      <c r="AX13">
        <v>132.27927176141199</v>
      </c>
      <c r="AY13">
        <v>25595.449644986998</v>
      </c>
      <c r="AZ13" t="s">
        <v>24</v>
      </c>
      <c r="BA13">
        <v>19278.800468733702</v>
      </c>
      <c r="BB13">
        <v>10306.9571133601</v>
      </c>
      <c r="BC13" t="s">
        <v>23</v>
      </c>
      <c r="BD13">
        <v>-235.59607137415401</v>
      </c>
      <c r="BE13">
        <v>18323.756638994</v>
      </c>
      <c r="BF13" t="s">
        <v>22</v>
      </c>
      <c r="BG13">
        <v>26997.571333075899</v>
      </c>
      <c r="BH13">
        <v>515519.960725146</v>
      </c>
      <c r="BI13" t="s">
        <v>21</v>
      </c>
      <c r="BJ13">
        <v>-1991.63348764631</v>
      </c>
      <c r="BK13">
        <v>1013614.40223206</v>
      </c>
      <c r="BL13" t="s">
        <v>20</v>
      </c>
      <c r="BM13">
        <v>3579.4928172490199</v>
      </c>
      <c r="BN13">
        <v>1679.1136627686899</v>
      </c>
      <c r="BO13" t="s">
        <v>19</v>
      </c>
      <c r="BP13">
        <v>105.474944245968</v>
      </c>
      <c r="BQ13">
        <v>2876.91303735266</v>
      </c>
      <c r="BR13" t="s">
        <v>18</v>
      </c>
      <c r="BS13">
        <v>6573.0077457921898</v>
      </c>
      <c r="BT13">
        <v>24538.8852083696</v>
      </c>
      <c r="BU13" t="s">
        <v>17</v>
      </c>
      <c r="BV13">
        <v>-12.963970693843001</v>
      </c>
      <c r="BW13">
        <v>43481.711071235797</v>
      </c>
      <c r="CB13" s="1">
        <f t="shared" si="0"/>
        <v>1.9839068699498901</v>
      </c>
      <c r="CC13">
        <v>21.74</v>
      </c>
      <c r="CE13">
        <v>17.57</v>
      </c>
    </row>
    <row r="14" spans="1:91">
      <c r="A14" t="s">
        <v>4</v>
      </c>
      <c r="B14">
        <v>-3.55674820873798</v>
      </c>
      <c r="C14">
        <v>0.15328861061096599</v>
      </c>
      <c r="D14" t="s">
        <v>40</v>
      </c>
      <c r="E14">
        <v>60760.493968356001</v>
      </c>
      <c r="F14">
        <v>257562.79830736801</v>
      </c>
      <c r="G14" t="s">
        <v>39</v>
      </c>
      <c r="H14">
        <v>-557.91083832370896</v>
      </c>
      <c r="I14">
        <v>212841.92372834799</v>
      </c>
      <c r="J14" t="s">
        <v>38</v>
      </c>
      <c r="K14">
        <v>104280.361377329</v>
      </c>
      <c r="L14">
        <v>8603521.3243959602</v>
      </c>
      <c r="M14" t="s">
        <v>37</v>
      </c>
      <c r="N14">
        <v>-13227.354784121901</v>
      </c>
      <c r="O14" s="1">
        <v>11112122.408108599</v>
      </c>
      <c r="P14" t="s">
        <v>36</v>
      </c>
      <c r="Q14">
        <v>-4586.9426344517597</v>
      </c>
      <c r="R14">
        <v>1695.9214171661299</v>
      </c>
      <c r="S14" t="s">
        <v>35</v>
      </c>
      <c r="T14">
        <v>154.63362710465199</v>
      </c>
      <c r="U14">
        <v>1354.5671294035001</v>
      </c>
      <c r="V14" t="s">
        <v>34</v>
      </c>
      <c r="W14">
        <v>-2879.0025587755299</v>
      </c>
      <c r="X14">
        <v>17555.1114806228</v>
      </c>
      <c r="Y14" t="s">
        <v>33</v>
      </c>
      <c r="Z14">
        <v>-19.129035010122699</v>
      </c>
      <c r="AA14">
        <v>15500.3487804005</v>
      </c>
      <c r="AB14" t="s">
        <v>32</v>
      </c>
      <c r="AC14">
        <v>4463.3638945953699</v>
      </c>
      <c r="AD14">
        <v>1752.16461724031</v>
      </c>
      <c r="AE14" t="s">
        <v>31</v>
      </c>
      <c r="AF14">
        <v>-179.547505565443</v>
      </c>
      <c r="AG14">
        <v>1397.61430572218</v>
      </c>
      <c r="AH14" t="s">
        <v>30</v>
      </c>
      <c r="AI14">
        <v>2843.5596839448199</v>
      </c>
      <c r="AJ14">
        <v>23988.429367941098</v>
      </c>
      <c r="AK14" t="s">
        <v>29</v>
      </c>
      <c r="AL14">
        <v>38.966141972887897</v>
      </c>
      <c r="AM14">
        <v>19046.274765087601</v>
      </c>
      <c r="AN14" t="s">
        <v>28</v>
      </c>
      <c r="AO14">
        <v>7115.4237758468298</v>
      </c>
      <c r="AP14">
        <v>1043.7686485955501</v>
      </c>
      <c r="AQ14" t="s">
        <v>27</v>
      </c>
      <c r="AR14">
        <v>109.44267204412699</v>
      </c>
      <c r="AS14">
        <v>785.29352011599894</v>
      </c>
      <c r="AT14" t="s">
        <v>26</v>
      </c>
      <c r="AU14">
        <v>1055.2060600729301</v>
      </c>
      <c r="AV14">
        <v>14052.269157176899</v>
      </c>
      <c r="AW14" t="s">
        <v>25</v>
      </c>
      <c r="AX14">
        <v>161.543313270677</v>
      </c>
      <c r="AY14">
        <v>10440.0151460037</v>
      </c>
      <c r="AZ14" t="s">
        <v>24</v>
      </c>
      <c r="BA14">
        <v>19272.152598898501</v>
      </c>
      <c r="BB14">
        <v>9500.3578444107006</v>
      </c>
      <c r="BC14" t="s">
        <v>23</v>
      </c>
      <c r="BD14">
        <v>-246.60125218028199</v>
      </c>
      <c r="BE14">
        <v>7582.0383251700496</v>
      </c>
      <c r="BF14" t="s">
        <v>22</v>
      </c>
      <c r="BG14">
        <v>26912.020924411801</v>
      </c>
      <c r="BH14">
        <v>484023.01536109397</v>
      </c>
      <c r="BI14" t="s">
        <v>21</v>
      </c>
      <c r="BJ14">
        <v>-1820.4949770013</v>
      </c>
      <c r="BK14">
        <v>460540.35469271097</v>
      </c>
      <c r="BL14" t="s">
        <v>20</v>
      </c>
      <c r="BM14">
        <v>3588.3359349134098</v>
      </c>
      <c r="BN14">
        <v>1533.6721346485001</v>
      </c>
      <c r="BO14" t="s">
        <v>19</v>
      </c>
      <c r="BP14">
        <v>85.698737153992695</v>
      </c>
      <c r="BQ14">
        <v>1139.3420682687099</v>
      </c>
      <c r="BR14" t="s">
        <v>18</v>
      </c>
      <c r="BS14">
        <v>6570.44758153149</v>
      </c>
      <c r="BT14">
        <v>22578.154876490898</v>
      </c>
      <c r="BU14" t="s">
        <v>17</v>
      </c>
      <c r="BV14">
        <v>-3.0706979381467399</v>
      </c>
      <c r="BW14">
        <v>17788.7895258428</v>
      </c>
      <c r="CB14" s="1">
        <f t="shared" si="0"/>
        <v>3.55674820873798</v>
      </c>
      <c r="CC14">
        <v>24.98</v>
      </c>
      <c r="CE14">
        <v>21.74</v>
      </c>
    </row>
    <row r="15" spans="1:91">
      <c r="A15" t="s">
        <v>4</v>
      </c>
      <c r="B15">
        <v>-3.1140235052813301</v>
      </c>
      <c r="C15">
        <v>0.221456640245415</v>
      </c>
      <c r="D15" t="s">
        <v>40</v>
      </c>
      <c r="E15">
        <v>60797.172578426398</v>
      </c>
      <c r="F15">
        <v>240329.75552244499</v>
      </c>
      <c r="G15" t="s">
        <v>39</v>
      </c>
      <c r="H15">
        <v>-637.36496252899599</v>
      </c>
      <c r="I15">
        <v>129498.22990057799</v>
      </c>
      <c r="J15" t="s">
        <v>38</v>
      </c>
      <c r="K15">
        <v>104408.868027351</v>
      </c>
      <c r="L15">
        <v>8362908.8587354599</v>
      </c>
      <c r="M15" t="s">
        <v>37</v>
      </c>
      <c r="N15">
        <v>-13533.5253762635</v>
      </c>
      <c r="O15" s="1">
        <v>7916815.8513330398</v>
      </c>
      <c r="P15" t="s">
        <v>36</v>
      </c>
      <c r="Q15">
        <v>-4544.0193339089501</v>
      </c>
      <c r="R15">
        <v>1572.19197541822</v>
      </c>
      <c r="S15" t="s">
        <v>35</v>
      </c>
      <c r="T15">
        <v>40.128984030137701</v>
      </c>
      <c r="U15">
        <v>804.98656297153002</v>
      </c>
      <c r="V15" t="s">
        <v>34</v>
      </c>
      <c r="W15">
        <v>-2841.2887819317302</v>
      </c>
      <c r="X15">
        <v>16474.283652120699</v>
      </c>
      <c r="Y15" t="s">
        <v>33</v>
      </c>
      <c r="Z15">
        <v>-125.425998290105</v>
      </c>
      <c r="AA15">
        <v>9514.2585649755802</v>
      </c>
      <c r="AB15" t="s">
        <v>32</v>
      </c>
      <c r="AC15">
        <v>4409.4551926486802</v>
      </c>
      <c r="AD15">
        <v>1623.2990372101301</v>
      </c>
      <c r="AE15" t="s">
        <v>31</v>
      </c>
      <c r="AF15">
        <v>-36.446513243278801</v>
      </c>
      <c r="AG15">
        <v>828.09267269122802</v>
      </c>
      <c r="AH15" t="s">
        <v>30</v>
      </c>
      <c r="AI15">
        <v>2801.4993564057099</v>
      </c>
      <c r="AJ15">
        <v>22279.729880971299</v>
      </c>
      <c r="AK15" t="s">
        <v>29</v>
      </c>
      <c r="AL15">
        <v>144.37949038942301</v>
      </c>
      <c r="AM15">
        <v>11464.198516786701</v>
      </c>
      <c r="AN15" t="s">
        <v>28</v>
      </c>
      <c r="AO15">
        <v>7103.1070582595803</v>
      </c>
      <c r="AP15">
        <v>962.58401260155495</v>
      </c>
      <c r="AQ15" t="s">
        <v>27</v>
      </c>
      <c r="AR15">
        <v>135.20942410522801</v>
      </c>
      <c r="AS15">
        <v>464.891596180237</v>
      </c>
      <c r="AT15" t="s">
        <v>26</v>
      </c>
      <c r="AU15">
        <v>1049.7155051734801</v>
      </c>
      <c r="AV15">
        <v>12962.2068490611</v>
      </c>
      <c r="AW15" t="s">
        <v>25</v>
      </c>
      <c r="AX15">
        <v>169.149764505912</v>
      </c>
      <c r="AY15">
        <v>6219.5144519657797</v>
      </c>
      <c r="AZ15" t="s">
        <v>24</v>
      </c>
      <c r="BA15">
        <v>19288.893109105</v>
      </c>
      <c r="BB15">
        <v>8828.3643930108992</v>
      </c>
      <c r="BC15" t="s">
        <v>23</v>
      </c>
      <c r="BD15">
        <v>-281.29396482817401</v>
      </c>
      <c r="BE15">
        <v>4568.0477620982901</v>
      </c>
      <c r="BF15" t="s">
        <v>22</v>
      </c>
      <c r="BG15">
        <v>27002.5810470342</v>
      </c>
      <c r="BH15">
        <v>458629.807809502</v>
      </c>
      <c r="BI15" t="s">
        <v>21</v>
      </c>
      <c r="BJ15">
        <v>-2048.4899448177098</v>
      </c>
      <c r="BK15">
        <v>292929.89693532401</v>
      </c>
      <c r="BL15" t="s">
        <v>20</v>
      </c>
      <c r="BM15">
        <v>3590.8853065350499</v>
      </c>
      <c r="BN15">
        <v>1410.21012666806</v>
      </c>
      <c r="BO15" t="s">
        <v>19</v>
      </c>
      <c r="BP15">
        <v>76.692729280244095</v>
      </c>
      <c r="BQ15">
        <v>667.68701365953495</v>
      </c>
      <c r="BR15" t="s">
        <v>18</v>
      </c>
      <c r="BS15">
        <v>6558.0131995341999</v>
      </c>
      <c r="BT15">
        <v>20994.266196988901</v>
      </c>
      <c r="BU15" t="s">
        <v>17</v>
      </c>
      <c r="BV15">
        <v>28.372407417081099</v>
      </c>
      <c r="BW15">
        <v>10809.922389629201</v>
      </c>
      <c r="CB15" s="1">
        <f t="shared" si="0"/>
        <v>3.1140235052813301</v>
      </c>
      <c r="CC15">
        <v>24.98</v>
      </c>
      <c r="CE15">
        <v>21.74</v>
      </c>
    </row>
    <row r="16" spans="1:91">
      <c r="A16" t="s">
        <v>4</v>
      </c>
      <c r="B16">
        <v>-4.7394476383686603</v>
      </c>
      <c r="C16">
        <v>0.18907536489170401</v>
      </c>
      <c r="D16" t="s">
        <v>40</v>
      </c>
      <c r="E16">
        <v>60770.771445641098</v>
      </c>
      <c r="F16">
        <v>225147.45287626999</v>
      </c>
      <c r="G16" t="s">
        <v>39</v>
      </c>
      <c r="H16">
        <v>-609.86101305491195</v>
      </c>
      <c r="I16">
        <v>78193.235995092895</v>
      </c>
      <c r="J16" t="s">
        <v>38</v>
      </c>
      <c r="K16">
        <v>104052.800659745</v>
      </c>
      <c r="L16">
        <v>8117994.1449453495</v>
      </c>
      <c r="M16" t="s">
        <v>37</v>
      </c>
      <c r="N16">
        <v>-12612.0471091494</v>
      </c>
      <c r="O16" s="1">
        <v>5223102.2850994803</v>
      </c>
      <c r="P16" t="s">
        <v>36</v>
      </c>
      <c r="Q16">
        <v>-4516.6153891112799</v>
      </c>
      <c r="R16">
        <v>1460.16064041615</v>
      </c>
      <c r="S16" t="s">
        <v>35</v>
      </c>
      <c r="T16">
        <v>-12.362529941058501</v>
      </c>
      <c r="U16">
        <v>470.920172876778</v>
      </c>
      <c r="V16" t="s">
        <v>34</v>
      </c>
      <c r="W16">
        <v>-2823.3635754109901</v>
      </c>
      <c r="X16">
        <v>15318.8365745471</v>
      </c>
      <c r="Y16" t="s">
        <v>33</v>
      </c>
      <c r="Z16">
        <v>-173.049900488031</v>
      </c>
      <c r="AA16">
        <v>5325.3309882489702</v>
      </c>
      <c r="AB16" t="s">
        <v>32</v>
      </c>
      <c r="AC16">
        <v>4371.1254206384401</v>
      </c>
      <c r="AD16">
        <v>1506.88533487111</v>
      </c>
      <c r="AE16" t="s">
        <v>31</v>
      </c>
      <c r="AF16">
        <v>37.647530244697698</v>
      </c>
      <c r="AG16">
        <v>483.79724429044501</v>
      </c>
      <c r="AH16" t="s">
        <v>30</v>
      </c>
      <c r="AI16">
        <v>2782.8698405993</v>
      </c>
      <c r="AJ16">
        <v>20487.119000795199</v>
      </c>
      <c r="AK16" t="s">
        <v>29</v>
      </c>
      <c r="AL16">
        <v>190.383020801323</v>
      </c>
      <c r="AM16">
        <v>6323.2527911945699</v>
      </c>
      <c r="AN16" t="s">
        <v>28</v>
      </c>
      <c r="AO16">
        <v>7084.5145859933</v>
      </c>
      <c r="AP16">
        <v>891.08832552890703</v>
      </c>
      <c r="AQ16" t="s">
        <v>27</v>
      </c>
      <c r="AR16">
        <v>176.56298883391199</v>
      </c>
      <c r="AS16">
        <v>273.50773443721101</v>
      </c>
      <c r="AT16" t="s">
        <v>26</v>
      </c>
      <c r="AU16">
        <v>1057.1414135729599</v>
      </c>
      <c r="AV16">
        <v>11829.711431587901</v>
      </c>
      <c r="AW16" t="s">
        <v>25</v>
      </c>
      <c r="AX16">
        <v>166.078443805495</v>
      </c>
      <c r="AY16">
        <v>3399.6167394649901</v>
      </c>
      <c r="AZ16" t="s">
        <v>24</v>
      </c>
      <c r="BA16">
        <v>19272.8672767727</v>
      </c>
      <c r="BB16">
        <v>8237.1283128543</v>
      </c>
      <c r="BC16" t="s">
        <v>23</v>
      </c>
      <c r="BD16">
        <v>-261.75278735893397</v>
      </c>
      <c r="BE16">
        <v>2734.2858239625998</v>
      </c>
      <c r="BF16" t="s">
        <v>22</v>
      </c>
      <c r="BG16">
        <v>26848.494004158201</v>
      </c>
      <c r="BH16">
        <v>432757.69275428599</v>
      </c>
      <c r="BI16" t="s">
        <v>21</v>
      </c>
      <c r="BJ16">
        <v>-1764.2340941544001</v>
      </c>
      <c r="BK16">
        <v>173379.68863820899</v>
      </c>
      <c r="BL16" t="s">
        <v>20</v>
      </c>
      <c r="BM16">
        <v>3601.9529686874798</v>
      </c>
      <c r="BN16">
        <v>1301.69253461531</v>
      </c>
      <c r="BO16" t="s">
        <v>19</v>
      </c>
      <c r="BP16">
        <v>60.163630626976399</v>
      </c>
      <c r="BQ16">
        <v>389.83063919313201</v>
      </c>
      <c r="BR16" t="s">
        <v>18</v>
      </c>
      <c r="BS16">
        <v>6562.3752047473499</v>
      </c>
      <c r="BT16">
        <v>19412.846900125998</v>
      </c>
      <c r="BU16" t="s">
        <v>17</v>
      </c>
      <c r="BV16">
        <v>21.233463702139101</v>
      </c>
      <c r="BW16">
        <v>6150.9786851275403</v>
      </c>
      <c r="CB16" s="1">
        <f t="shared" si="0"/>
        <v>4.7394476383686603</v>
      </c>
      <c r="CC16">
        <v>24.98</v>
      </c>
      <c r="CE16">
        <v>21.74</v>
      </c>
    </row>
    <row r="17" spans="1:83">
      <c r="A17" t="s">
        <v>4</v>
      </c>
      <c r="B17">
        <v>-5.50219735680749</v>
      </c>
      <c r="C17">
        <v>0.18879511131059501</v>
      </c>
      <c r="D17" t="s">
        <v>40</v>
      </c>
      <c r="E17">
        <v>60735.1330483329</v>
      </c>
      <c r="F17">
        <v>211990.72844036701</v>
      </c>
      <c r="G17" t="s">
        <v>39</v>
      </c>
      <c r="H17">
        <v>-556.19348012337002</v>
      </c>
      <c r="I17">
        <v>48824.866718078498</v>
      </c>
      <c r="J17" t="s">
        <v>38</v>
      </c>
      <c r="K17">
        <v>103662.128766054</v>
      </c>
      <c r="L17">
        <v>7928488.3578757402</v>
      </c>
      <c r="M17" t="s">
        <v>37</v>
      </c>
      <c r="N17">
        <v>-11430.168973263801</v>
      </c>
      <c r="O17" s="1">
        <v>3654670.04559517</v>
      </c>
      <c r="P17" t="s">
        <v>36</v>
      </c>
      <c r="Q17">
        <v>-4539.6340968905697</v>
      </c>
      <c r="R17">
        <v>1366.7742392027801</v>
      </c>
      <c r="S17" t="s">
        <v>35</v>
      </c>
      <c r="T17">
        <v>25.172613983019801</v>
      </c>
      <c r="U17">
        <v>291.60061647813802</v>
      </c>
      <c r="V17" t="s">
        <v>34</v>
      </c>
      <c r="W17">
        <v>-2827.1876242602798</v>
      </c>
      <c r="X17">
        <v>14402.4912401654</v>
      </c>
      <c r="Y17" t="s">
        <v>33</v>
      </c>
      <c r="Z17">
        <v>-169.05316570347799</v>
      </c>
      <c r="AA17">
        <v>3292.8687002741499</v>
      </c>
      <c r="AB17" t="s">
        <v>32</v>
      </c>
      <c r="AC17">
        <v>4392.4999483616102</v>
      </c>
      <c r="AD17">
        <v>1409.6756884837901</v>
      </c>
      <c r="AE17" t="s">
        <v>31</v>
      </c>
      <c r="AF17">
        <v>3.37430770066582</v>
      </c>
      <c r="AG17">
        <v>299.038198368145</v>
      </c>
      <c r="AH17" t="s">
        <v>30</v>
      </c>
      <c r="AI17">
        <v>2790.3207611109401</v>
      </c>
      <c r="AJ17">
        <v>19090.184181130899</v>
      </c>
      <c r="AK17" t="s">
        <v>29</v>
      </c>
      <c r="AL17">
        <v>181.81562199952199</v>
      </c>
      <c r="AM17">
        <v>3878.63731864088</v>
      </c>
      <c r="AN17" t="s">
        <v>28</v>
      </c>
      <c r="AO17">
        <v>7071.7090680088004</v>
      </c>
      <c r="AP17">
        <v>829.22959388044501</v>
      </c>
      <c r="AQ17" t="s">
        <v>27</v>
      </c>
      <c r="AR17">
        <v>199.44624074246201</v>
      </c>
      <c r="AS17">
        <v>166.877769176523</v>
      </c>
      <c r="AT17" t="s">
        <v>26</v>
      </c>
      <c r="AU17">
        <v>1070.75181057431</v>
      </c>
      <c r="AV17">
        <v>10954.075106370001</v>
      </c>
      <c r="AW17" t="s">
        <v>25</v>
      </c>
      <c r="AX17">
        <v>149.015422586342</v>
      </c>
      <c r="AY17">
        <v>2071.5777838633799</v>
      </c>
      <c r="AZ17" t="s">
        <v>24</v>
      </c>
      <c r="BA17">
        <v>19265.840953359999</v>
      </c>
      <c r="BB17">
        <v>7727.6592289249702</v>
      </c>
      <c r="BC17" t="s">
        <v>23</v>
      </c>
      <c r="BD17">
        <v>-253.97933625801701</v>
      </c>
      <c r="BE17">
        <v>1697.55277543074</v>
      </c>
      <c r="BF17" t="s">
        <v>22</v>
      </c>
      <c r="BG17">
        <v>26704.6872357057</v>
      </c>
      <c r="BH17">
        <v>412790.21441361302</v>
      </c>
      <c r="BI17" t="s">
        <v>21</v>
      </c>
      <c r="BJ17">
        <v>-1492.68536630466</v>
      </c>
      <c r="BK17">
        <v>112524.278514088</v>
      </c>
      <c r="BL17" t="s">
        <v>20</v>
      </c>
      <c r="BM17">
        <v>3609.4119995094402</v>
      </c>
      <c r="BN17">
        <v>1208.11851805877</v>
      </c>
      <c r="BO17" t="s">
        <v>19</v>
      </c>
      <c r="BP17">
        <v>49.861046746337301</v>
      </c>
      <c r="BQ17">
        <v>236.64537003509901</v>
      </c>
      <c r="BR17" t="s">
        <v>18</v>
      </c>
      <c r="BS17">
        <v>6549.7215975900699</v>
      </c>
      <c r="BT17">
        <v>18213.6392631944</v>
      </c>
      <c r="BU17" t="s">
        <v>17</v>
      </c>
      <c r="BV17">
        <v>41.940723974901701</v>
      </c>
      <c r="BW17">
        <v>3887.6569671880402</v>
      </c>
      <c r="CB17" s="1">
        <f t="shared" si="0"/>
        <v>5.50219735680749</v>
      </c>
      <c r="CC17">
        <v>24.72</v>
      </c>
      <c r="CE17">
        <v>24.98</v>
      </c>
    </row>
    <row r="18" spans="1:83">
      <c r="A18" t="s">
        <v>4</v>
      </c>
      <c r="B18">
        <v>-6.6163935000038503</v>
      </c>
      <c r="C18">
        <v>0.18468482986218099</v>
      </c>
      <c r="D18" t="s">
        <v>40</v>
      </c>
      <c r="E18">
        <v>60695.224861379</v>
      </c>
      <c r="F18">
        <v>200460.073488277</v>
      </c>
      <c r="G18" t="s">
        <v>39</v>
      </c>
      <c r="H18">
        <v>-509.77344164235598</v>
      </c>
      <c r="I18">
        <v>31988.640112601301</v>
      </c>
      <c r="J18" t="s">
        <v>38</v>
      </c>
      <c r="K18">
        <v>103337.151556578</v>
      </c>
      <c r="L18">
        <v>7771457.8057300299</v>
      </c>
      <c r="M18" t="s">
        <v>37</v>
      </c>
      <c r="N18">
        <v>-10620.031432338301</v>
      </c>
      <c r="O18" s="1">
        <v>2667581.9579231199</v>
      </c>
      <c r="P18" t="s">
        <v>36</v>
      </c>
      <c r="Q18">
        <v>-4506.8178149432697</v>
      </c>
      <c r="R18">
        <v>1282.1495197745301</v>
      </c>
      <c r="S18" t="s">
        <v>35</v>
      </c>
      <c r="T18">
        <v>-16.7567339699733</v>
      </c>
      <c r="U18">
        <v>186.99130747877399</v>
      </c>
      <c r="V18" t="s">
        <v>34</v>
      </c>
      <c r="W18">
        <v>-2859.90905428722</v>
      </c>
      <c r="X18">
        <v>13656.147572031699</v>
      </c>
      <c r="Y18" t="s">
        <v>33</v>
      </c>
      <c r="Z18">
        <v>-126.176257093888</v>
      </c>
      <c r="AA18">
        <v>2200.5029162783999</v>
      </c>
      <c r="AB18" t="s">
        <v>32</v>
      </c>
      <c r="AC18">
        <v>4362.94118288153</v>
      </c>
      <c r="AD18">
        <v>1321.5716748673501</v>
      </c>
      <c r="AE18" t="s">
        <v>31</v>
      </c>
      <c r="AF18">
        <v>41.3995444813403</v>
      </c>
      <c r="AG18">
        <v>191.46556489309901</v>
      </c>
      <c r="AH18" t="s">
        <v>30</v>
      </c>
      <c r="AI18">
        <v>2827.2740130056</v>
      </c>
      <c r="AJ18">
        <v>17962.082227700299</v>
      </c>
      <c r="AK18" t="s">
        <v>29</v>
      </c>
      <c r="AL18">
        <v>139.10106821940201</v>
      </c>
      <c r="AM18">
        <v>2573.8441690084301</v>
      </c>
      <c r="AN18" t="s">
        <v>28</v>
      </c>
      <c r="AO18">
        <v>7063.3795735414096</v>
      </c>
      <c r="AP18">
        <v>774.91590048751902</v>
      </c>
      <c r="AQ18" t="s">
        <v>27</v>
      </c>
      <c r="AR18">
        <v>213.26506712531099</v>
      </c>
      <c r="AS18">
        <v>106.947362094463</v>
      </c>
      <c r="AT18" t="s">
        <v>26</v>
      </c>
      <c r="AU18">
        <v>1084.5045371323599</v>
      </c>
      <c r="AV18">
        <v>10235.0638614826</v>
      </c>
      <c r="AW18" t="s">
        <v>25</v>
      </c>
      <c r="AX18">
        <v>135.731122837936</v>
      </c>
      <c r="AY18">
        <v>1355.9221378504501</v>
      </c>
      <c r="AZ18" t="s">
        <v>24</v>
      </c>
      <c r="BA18">
        <v>19253.6584683166</v>
      </c>
      <c r="BB18">
        <v>7282.3510469393104</v>
      </c>
      <c r="BC18" t="s">
        <v>23</v>
      </c>
      <c r="BD18">
        <v>-242.104905134592</v>
      </c>
      <c r="BE18">
        <v>1106.8652189982299</v>
      </c>
      <c r="BF18" t="s">
        <v>22</v>
      </c>
      <c r="BG18">
        <v>26629.4067826342</v>
      </c>
      <c r="BH18">
        <v>396475.20660750603</v>
      </c>
      <c r="BI18" t="s">
        <v>21</v>
      </c>
      <c r="BJ18">
        <v>-1386.70026054504</v>
      </c>
      <c r="BK18">
        <v>77836.853524528997</v>
      </c>
      <c r="BL18" t="s">
        <v>20</v>
      </c>
      <c r="BM18">
        <v>3615.62530431593</v>
      </c>
      <c r="BN18">
        <v>1126.38525347671</v>
      </c>
      <c r="BO18" t="s">
        <v>19</v>
      </c>
      <c r="BP18">
        <v>43.427254165209703</v>
      </c>
      <c r="BQ18">
        <v>151.24244516312899</v>
      </c>
      <c r="BR18" t="s">
        <v>18</v>
      </c>
      <c r="BS18">
        <v>6551.7318221023797</v>
      </c>
      <c r="BT18">
        <v>17245.8254478368</v>
      </c>
      <c r="BU18" t="s">
        <v>17</v>
      </c>
      <c r="BV18">
        <v>39.922831479518898</v>
      </c>
      <c r="BW18">
        <v>2634.1275454185702</v>
      </c>
      <c r="CB18" s="1">
        <f t="shared" si="0"/>
        <v>6.6163935000038503</v>
      </c>
      <c r="CC18">
        <v>24.72</v>
      </c>
      <c r="CE18">
        <v>24.98</v>
      </c>
    </row>
    <row r="19" spans="1:83">
      <c r="A19" t="s">
        <v>4</v>
      </c>
      <c r="B19">
        <v>-5.747633598937</v>
      </c>
      <c r="C19">
        <v>0.186154419516181</v>
      </c>
      <c r="D19" t="s">
        <v>40</v>
      </c>
      <c r="E19">
        <v>60647.300806942498</v>
      </c>
      <c r="F19">
        <v>190078.70613635401</v>
      </c>
      <c r="G19" t="s">
        <v>39</v>
      </c>
      <c r="H19">
        <v>-458.782206760414</v>
      </c>
      <c r="I19">
        <v>24395.559206473201</v>
      </c>
      <c r="J19" t="s">
        <v>38</v>
      </c>
      <c r="K19">
        <v>103287.48055712201</v>
      </c>
      <c r="L19">
        <v>7627205.38580136</v>
      </c>
      <c r="M19" t="s">
        <v>37</v>
      </c>
      <c r="N19">
        <v>-10450.615575030501</v>
      </c>
      <c r="O19" s="1">
        <v>2165523.6666460899</v>
      </c>
      <c r="P19" t="s">
        <v>36</v>
      </c>
      <c r="Q19">
        <v>-4486.2204603237196</v>
      </c>
      <c r="R19">
        <v>1204.12736265422</v>
      </c>
      <c r="S19" t="s">
        <v>35</v>
      </c>
      <c r="T19">
        <v>-34.640311507418602</v>
      </c>
      <c r="U19">
        <v>139.80879773954501</v>
      </c>
      <c r="V19" t="s">
        <v>34</v>
      </c>
      <c r="W19">
        <v>-2836.9336656586602</v>
      </c>
      <c r="X19">
        <v>12952.013021332399</v>
      </c>
      <c r="Y19" t="s">
        <v>33</v>
      </c>
      <c r="Z19">
        <v>-147.239047901936</v>
      </c>
      <c r="AA19">
        <v>1676.13198495745</v>
      </c>
      <c r="AB19" t="s">
        <v>32</v>
      </c>
      <c r="AC19">
        <v>4357.8152307735299</v>
      </c>
      <c r="AD19">
        <v>1240.43594753821</v>
      </c>
      <c r="AE19" t="s">
        <v>31</v>
      </c>
      <c r="AF19">
        <v>45.413252130045997</v>
      </c>
      <c r="AG19">
        <v>143.05342572201999</v>
      </c>
      <c r="AH19" t="s">
        <v>30</v>
      </c>
      <c r="AI19">
        <v>2805.6806752642401</v>
      </c>
      <c r="AJ19">
        <v>16913.835116380898</v>
      </c>
      <c r="AK19" t="s">
        <v>29</v>
      </c>
      <c r="AL19">
        <v>156.34576500472201</v>
      </c>
      <c r="AM19">
        <v>1954.10026939973</v>
      </c>
      <c r="AN19" t="s">
        <v>28</v>
      </c>
      <c r="AO19">
        <v>7066.4544100019102</v>
      </c>
      <c r="AP19">
        <v>726.12339041265795</v>
      </c>
      <c r="AQ19" t="s">
        <v>27</v>
      </c>
      <c r="AR19">
        <v>208.46532578282699</v>
      </c>
      <c r="AS19">
        <v>80.339700345463001</v>
      </c>
      <c r="AT19" t="s">
        <v>26</v>
      </c>
      <c r="AU19">
        <v>1092.8757694536901</v>
      </c>
      <c r="AV19">
        <v>9577.1119996676407</v>
      </c>
      <c r="AW19" t="s">
        <v>25</v>
      </c>
      <c r="AX19">
        <v>127.674662635402</v>
      </c>
      <c r="AY19">
        <v>1023.315122181</v>
      </c>
      <c r="AZ19" t="s">
        <v>24</v>
      </c>
      <c r="BA19">
        <v>19244.4859762952</v>
      </c>
      <c r="BB19">
        <v>6882.8952125743399</v>
      </c>
      <c r="BC19" t="s">
        <v>23</v>
      </c>
      <c r="BD19">
        <v>-231.330737613092</v>
      </c>
      <c r="BE19">
        <v>841.709390078414</v>
      </c>
      <c r="BF19" t="s">
        <v>22</v>
      </c>
      <c r="BG19">
        <v>26659.774450786801</v>
      </c>
      <c r="BH19">
        <v>382490.54562237998</v>
      </c>
      <c r="BI19" t="s">
        <v>21</v>
      </c>
      <c r="BJ19">
        <v>-1412.6221799077</v>
      </c>
      <c r="BK19">
        <v>61955.177102779497</v>
      </c>
      <c r="BL19" t="s">
        <v>20</v>
      </c>
      <c r="BM19">
        <v>3609.8802901423101</v>
      </c>
      <c r="BN19">
        <v>1053.2731014564099</v>
      </c>
      <c r="BO19" t="s">
        <v>19</v>
      </c>
      <c r="BP19">
        <v>47.605135509837297</v>
      </c>
      <c r="BQ19">
        <v>113.47264081129499</v>
      </c>
      <c r="BR19" t="s">
        <v>18</v>
      </c>
      <c r="BS19">
        <v>6538.2206078941699</v>
      </c>
      <c r="BT19">
        <v>16370.9831221562</v>
      </c>
      <c r="BU19" t="s">
        <v>17</v>
      </c>
      <c r="BV19">
        <v>52.0065404707901</v>
      </c>
      <c r="BW19">
        <v>2039.60092566751</v>
      </c>
      <c r="CB19" s="1">
        <f t="shared" si="0"/>
        <v>5.747633598937</v>
      </c>
      <c r="CC19">
        <v>27.47</v>
      </c>
      <c r="CE19">
        <v>24.72</v>
      </c>
    </row>
    <row r="20" spans="1:83">
      <c r="A20" t="s">
        <v>4</v>
      </c>
      <c r="B20">
        <v>-5.3584539568054899</v>
      </c>
      <c r="C20">
        <v>0.189014560948226</v>
      </c>
      <c r="D20" t="s">
        <v>40</v>
      </c>
      <c r="E20">
        <v>60611.875754950197</v>
      </c>
      <c r="F20">
        <v>180835.45847081</v>
      </c>
      <c r="G20" t="s">
        <v>39</v>
      </c>
      <c r="H20">
        <v>-432.57667945455898</v>
      </c>
      <c r="I20">
        <v>20416.762928213699</v>
      </c>
      <c r="J20" t="s">
        <v>38</v>
      </c>
      <c r="K20">
        <v>103386.588920949</v>
      </c>
      <c r="L20">
        <v>7504122.8226891803</v>
      </c>
      <c r="M20" t="s">
        <v>37</v>
      </c>
      <c r="N20">
        <v>-10584.547879816901</v>
      </c>
      <c r="O20">
        <v>1902356.07346847</v>
      </c>
      <c r="P20" t="s">
        <v>36</v>
      </c>
      <c r="Q20">
        <v>-4465.09316032279</v>
      </c>
      <c r="R20">
        <v>1133.3700579983999</v>
      </c>
      <c r="S20" t="s">
        <v>35</v>
      </c>
      <c r="T20">
        <v>-47.899382537716598</v>
      </c>
      <c r="U20">
        <v>115.037556053508</v>
      </c>
      <c r="V20" t="s">
        <v>34</v>
      </c>
      <c r="W20">
        <v>-2831.1032529413801</v>
      </c>
      <c r="X20">
        <v>12350.8693787506</v>
      </c>
      <c r="Y20" t="s">
        <v>33</v>
      </c>
      <c r="Z20">
        <v>-150.93435048182999</v>
      </c>
      <c r="AA20">
        <v>1411.94267316993</v>
      </c>
      <c r="AB20" t="s">
        <v>32</v>
      </c>
      <c r="AC20">
        <v>4354.8848970540303</v>
      </c>
      <c r="AD20">
        <v>1166.9310936592001</v>
      </c>
      <c r="AE20" t="s">
        <v>31</v>
      </c>
      <c r="AF20">
        <v>47.097328316081501</v>
      </c>
      <c r="AG20">
        <v>117.662462954194</v>
      </c>
      <c r="AH20" t="s">
        <v>30</v>
      </c>
      <c r="AI20">
        <v>2800.7698701483801</v>
      </c>
      <c r="AJ20">
        <v>16028.7199480453</v>
      </c>
      <c r="AK20" t="s">
        <v>29</v>
      </c>
      <c r="AL20">
        <v>158.98645355274499</v>
      </c>
      <c r="AM20">
        <v>1642.76540869634</v>
      </c>
      <c r="AN20" t="s">
        <v>28</v>
      </c>
      <c r="AO20">
        <v>7071.9178904792398</v>
      </c>
      <c r="AP20">
        <v>682.71056372982002</v>
      </c>
      <c r="AQ20" t="s">
        <v>27</v>
      </c>
      <c r="AR20">
        <v>204.471378614331</v>
      </c>
      <c r="AS20">
        <v>66.451326841566697</v>
      </c>
      <c r="AT20" t="s">
        <v>26</v>
      </c>
      <c r="AU20">
        <v>1096.9592778884301</v>
      </c>
      <c r="AV20">
        <v>9023.9236544239393</v>
      </c>
      <c r="AW20" t="s">
        <v>25</v>
      </c>
      <c r="AX20">
        <v>124.90972707961301</v>
      </c>
      <c r="AY20">
        <v>856.63148264579797</v>
      </c>
      <c r="AZ20" t="s">
        <v>24</v>
      </c>
      <c r="BA20">
        <v>19246.7961111558</v>
      </c>
      <c r="BB20">
        <v>6526.47476469906</v>
      </c>
      <c r="BC20" t="s">
        <v>23</v>
      </c>
      <c r="BD20">
        <v>-232.15177245881199</v>
      </c>
      <c r="BE20">
        <v>702.36638042447601</v>
      </c>
      <c r="BF20" t="s">
        <v>22</v>
      </c>
      <c r="BG20">
        <v>26708.684428496901</v>
      </c>
      <c r="BH20">
        <v>371273.69131996803</v>
      </c>
      <c r="BI20" t="s">
        <v>21</v>
      </c>
      <c r="BJ20">
        <v>-1453.0272784947001</v>
      </c>
      <c r="BK20">
        <v>54091.7582795618</v>
      </c>
      <c r="BL20" t="s">
        <v>20</v>
      </c>
      <c r="BM20">
        <v>3601.0387794838598</v>
      </c>
      <c r="BN20">
        <v>988.18185849468398</v>
      </c>
      <c r="BO20" t="s">
        <v>19</v>
      </c>
      <c r="BP20">
        <v>52.639365625479698</v>
      </c>
      <c r="BQ20">
        <v>93.716638515308006</v>
      </c>
      <c r="BR20" t="s">
        <v>18</v>
      </c>
      <c r="BS20">
        <v>6543.4459764982203</v>
      </c>
      <c r="BT20">
        <v>15643.0138203181</v>
      </c>
      <c r="BU20" t="s">
        <v>17</v>
      </c>
      <c r="BV20">
        <v>48.321540508478101</v>
      </c>
      <c r="BW20">
        <v>1739.93191214331</v>
      </c>
      <c r="CB20" s="1">
        <f t="shared" si="0"/>
        <v>5.3584539568054899</v>
      </c>
      <c r="CC20">
        <v>27.47</v>
      </c>
      <c r="CE20">
        <v>24.72</v>
      </c>
    </row>
    <row r="21" spans="1:83">
      <c r="A21" t="s">
        <v>4</v>
      </c>
      <c r="B21">
        <v>-4.4492447439179097</v>
      </c>
      <c r="C21">
        <v>0.184313129097085</v>
      </c>
      <c r="D21" t="s">
        <v>40</v>
      </c>
      <c r="E21">
        <v>60643.070157695503</v>
      </c>
      <c r="F21">
        <v>172480.61587440901</v>
      </c>
      <c r="G21" t="s">
        <v>39</v>
      </c>
      <c r="H21">
        <v>-447.59962997013099</v>
      </c>
      <c r="I21">
        <v>18283.8223700995</v>
      </c>
      <c r="J21" t="s">
        <v>38</v>
      </c>
      <c r="K21">
        <v>103615.750802626</v>
      </c>
      <c r="L21">
        <v>7371059.3966856096</v>
      </c>
      <c r="M21" t="s">
        <v>37</v>
      </c>
      <c r="N21">
        <v>-10828.770578604201</v>
      </c>
      <c r="O21">
        <v>1733167.26556204</v>
      </c>
      <c r="P21" t="s">
        <v>36</v>
      </c>
      <c r="Q21">
        <v>-4470.1167710280697</v>
      </c>
      <c r="R21">
        <v>1068.2119280034699</v>
      </c>
      <c r="S21" t="s">
        <v>35</v>
      </c>
      <c r="T21">
        <v>-45.339622178018999</v>
      </c>
      <c r="U21">
        <v>101.61739727755401</v>
      </c>
      <c r="V21" t="s">
        <v>34</v>
      </c>
      <c r="W21">
        <v>-2794.3060156732699</v>
      </c>
      <c r="X21">
        <v>11697.936457445199</v>
      </c>
      <c r="Y21" t="s">
        <v>33</v>
      </c>
      <c r="Z21">
        <v>-169.93295362404501</v>
      </c>
      <c r="AA21">
        <v>1242.7871835584399</v>
      </c>
      <c r="AB21" t="s">
        <v>32</v>
      </c>
      <c r="AC21">
        <v>4378.9715497168199</v>
      </c>
      <c r="AD21">
        <v>1099.3636695927701</v>
      </c>
      <c r="AE21" t="s">
        <v>31</v>
      </c>
      <c r="AF21">
        <v>35.599315891239698</v>
      </c>
      <c r="AG21">
        <v>103.924645459804</v>
      </c>
      <c r="AH21" t="s">
        <v>30</v>
      </c>
      <c r="AI21">
        <v>2770.5176267614402</v>
      </c>
      <c r="AJ21">
        <v>15081.522455226001</v>
      </c>
      <c r="AK21" t="s">
        <v>29</v>
      </c>
      <c r="AL21">
        <v>172.790226233493</v>
      </c>
      <c r="AM21">
        <v>1444.4385149494699</v>
      </c>
      <c r="AN21" t="s">
        <v>28</v>
      </c>
      <c r="AO21">
        <v>7077.3925693480796</v>
      </c>
      <c r="AP21">
        <v>643.39606534996904</v>
      </c>
      <c r="AQ21" t="s">
        <v>27</v>
      </c>
      <c r="AR21">
        <v>201.25313661092</v>
      </c>
      <c r="AS21">
        <v>58.969933375611198</v>
      </c>
      <c r="AT21" t="s">
        <v>26</v>
      </c>
      <c r="AU21">
        <v>1100.1507986975</v>
      </c>
      <c r="AV21">
        <v>8441.5114309774708</v>
      </c>
      <c r="AW21" t="s">
        <v>25</v>
      </c>
      <c r="AX21">
        <v>122.97692151151701</v>
      </c>
      <c r="AY21">
        <v>751.624049684037</v>
      </c>
      <c r="AZ21" t="s">
        <v>24</v>
      </c>
      <c r="BA21">
        <v>19251.719728771601</v>
      </c>
      <c r="BB21">
        <v>6200.9126170948903</v>
      </c>
      <c r="BC21" t="s">
        <v>23</v>
      </c>
      <c r="BD21">
        <v>-233.84421982249799</v>
      </c>
      <c r="BE21">
        <v>626.81953177531204</v>
      </c>
      <c r="BF21" t="s">
        <v>22</v>
      </c>
      <c r="BG21">
        <v>26800.993728628298</v>
      </c>
      <c r="BH21">
        <v>359800.37498168799</v>
      </c>
      <c r="BI21" t="s">
        <v>21</v>
      </c>
      <c r="BJ21">
        <v>-1511.9611640360999</v>
      </c>
      <c r="BK21">
        <v>49214.580839702001</v>
      </c>
      <c r="BL21" t="s">
        <v>20</v>
      </c>
      <c r="BM21">
        <v>3588.1813122577701</v>
      </c>
      <c r="BN21">
        <v>928.94391589261204</v>
      </c>
      <c r="BO21" t="s">
        <v>19</v>
      </c>
      <c r="BP21">
        <v>58.126020998807199</v>
      </c>
      <c r="BQ21">
        <v>83.008295359989006</v>
      </c>
      <c r="BR21" t="s">
        <v>18</v>
      </c>
      <c r="BS21">
        <v>6541.8540990208003</v>
      </c>
      <c r="BT21">
        <v>14879.214022511</v>
      </c>
      <c r="BU21" t="s">
        <v>17</v>
      </c>
      <c r="BV21">
        <v>48.982022617662899</v>
      </c>
      <c r="BW21">
        <v>1551.0277884914999</v>
      </c>
      <c r="CB21" s="1">
        <f t="shared" si="0"/>
        <v>4.4492447439179097</v>
      </c>
      <c r="CC21">
        <v>27.47</v>
      </c>
      <c r="CE21">
        <v>24.72</v>
      </c>
    </row>
    <row r="22" spans="1:83">
      <c r="A22" t="s">
        <v>4</v>
      </c>
      <c r="B22">
        <v>-3.15540313322541</v>
      </c>
      <c r="C22">
        <v>0.19460243292353199</v>
      </c>
      <c r="D22" t="s">
        <v>40</v>
      </c>
      <c r="E22">
        <v>60686.696452144497</v>
      </c>
      <c r="F22">
        <v>165091.50212032601</v>
      </c>
      <c r="G22" t="s">
        <v>39</v>
      </c>
      <c r="H22">
        <v>-462.22325224011001</v>
      </c>
      <c r="I22">
        <v>17361.9833018645</v>
      </c>
      <c r="J22" t="s">
        <v>38</v>
      </c>
      <c r="K22">
        <v>103680.333109404</v>
      </c>
      <c r="L22">
        <v>7267041.9227828803</v>
      </c>
      <c r="M22" t="s">
        <v>37</v>
      </c>
      <c r="N22">
        <v>-10865.908932136799</v>
      </c>
      <c r="O22">
        <v>1670259.45279651</v>
      </c>
      <c r="P22" t="s">
        <v>36</v>
      </c>
      <c r="Q22">
        <v>-4471.2784081315403</v>
      </c>
      <c r="R22">
        <v>1010.15613513274</v>
      </c>
      <c r="S22" t="s">
        <v>35</v>
      </c>
      <c r="T22">
        <v>-44.852600252958403</v>
      </c>
      <c r="U22">
        <v>95.758619592131396</v>
      </c>
      <c r="V22" t="s">
        <v>34</v>
      </c>
      <c r="W22">
        <v>-2817.3959387959399</v>
      </c>
      <c r="X22">
        <v>11238.061236424601</v>
      </c>
      <c r="Y22" t="s">
        <v>33</v>
      </c>
      <c r="Z22">
        <v>-161.385520214563</v>
      </c>
      <c r="AA22">
        <v>1185.1287169996101</v>
      </c>
      <c r="AB22" t="s">
        <v>32</v>
      </c>
      <c r="AC22">
        <v>4396.5549059262003</v>
      </c>
      <c r="AD22">
        <v>1039.1406297027299</v>
      </c>
      <c r="AE22" t="s">
        <v>31</v>
      </c>
      <c r="AF22">
        <v>29.9114783526902</v>
      </c>
      <c r="AG22">
        <v>97.921159371586896</v>
      </c>
      <c r="AH22" t="s">
        <v>30</v>
      </c>
      <c r="AI22">
        <v>2794.0654988459401</v>
      </c>
      <c r="AJ22">
        <v>14418.2250020311</v>
      </c>
      <c r="AK22" t="s">
        <v>29</v>
      </c>
      <c r="AL22">
        <v>164.89539657478201</v>
      </c>
      <c r="AM22">
        <v>1376.5637739087999</v>
      </c>
      <c r="AN22" t="s">
        <v>28</v>
      </c>
      <c r="AO22">
        <v>7085.8336120950098</v>
      </c>
      <c r="AP22">
        <v>608.77729496140898</v>
      </c>
      <c r="AQ22" t="s">
        <v>27</v>
      </c>
      <c r="AR22">
        <v>198.17467195478699</v>
      </c>
      <c r="AS22">
        <v>55.719975102926298</v>
      </c>
      <c r="AT22" t="s">
        <v>26</v>
      </c>
      <c r="AU22">
        <v>1099.9906528537699</v>
      </c>
      <c r="AV22">
        <v>8019.9709182550196</v>
      </c>
      <c r="AW22" t="s">
        <v>25</v>
      </c>
      <c r="AX22">
        <v>122.777253535428</v>
      </c>
      <c r="AY22">
        <v>714.218215346384</v>
      </c>
      <c r="AZ22" t="s">
        <v>24</v>
      </c>
      <c r="BA22">
        <v>19279.358330264698</v>
      </c>
      <c r="BB22">
        <v>5910.8589924479602</v>
      </c>
      <c r="BC22" t="s">
        <v>23</v>
      </c>
      <c r="BD22">
        <v>-242.727005236313</v>
      </c>
      <c r="BE22">
        <v>593.85431278172302</v>
      </c>
      <c r="BF22" t="s">
        <v>22</v>
      </c>
      <c r="BG22">
        <v>26925.716885665301</v>
      </c>
      <c r="BH22">
        <v>351642.53107466502</v>
      </c>
      <c r="BI22" t="s">
        <v>21</v>
      </c>
      <c r="BJ22">
        <v>-1567.32621740234</v>
      </c>
      <c r="BK22">
        <v>47526.837012873999</v>
      </c>
      <c r="BL22" t="s">
        <v>20</v>
      </c>
      <c r="BM22">
        <v>3565.3724182423598</v>
      </c>
      <c r="BN22">
        <v>875.55017501658699</v>
      </c>
      <c r="BO22" t="s">
        <v>19</v>
      </c>
      <c r="BP22">
        <v>64.842588254784303</v>
      </c>
      <c r="BQ22">
        <v>78.237221159118405</v>
      </c>
      <c r="BR22" t="s">
        <v>18</v>
      </c>
      <c r="BS22">
        <v>6540.0658289324201</v>
      </c>
      <c r="BT22">
        <v>14327.278835314901</v>
      </c>
      <c r="BU22" t="s">
        <v>17</v>
      </c>
      <c r="BV22">
        <v>49.528293179591898</v>
      </c>
      <c r="BW22">
        <v>1484.3234694937501</v>
      </c>
      <c r="CB22" s="1">
        <f t="shared" si="0"/>
        <v>3.15540313322541</v>
      </c>
      <c r="CC22">
        <v>30.64</v>
      </c>
      <c r="CE22">
        <v>27.47</v>
      </c>
    </row>
    <row r="23" spans="1:83">
      <c r="A23" t="s">
        <v>4</v>
      </c>
      <c r="B23">
        <v>-3.0356020688049199</v>
      </c>
      <c r="C23">
        <v>0.19842942974227401</v>
      </c>
      <c r="D23" t="s">
        <v>40</v>
      </c>
      <c r="E23">
        <v>60701.460503627699</v>
      </c>
      <c r="F23">
        <v>158431.36484739999</v>
      </c>
      <c r="G23" t="s">
        <v>39</v>
      </c>
      <c r="H23">
        <v>-466.52602294027201</v>
      </c>
      <c r="I23">
        <v>16662.835969758002</v>
      </c>
      <c r="J23" t="s">
        <v>38</v>
      </c>
      <c r="K23">
        <v>104181.877994173</v>
      </c>
      <c r="L23">
        <v>7175569.5564011596</v>
      </c>
      <c r="M23" t="s">
        <v>37</v>
      </c>
      <c r="N23">
        <v>-11210.796483640999</v>
      </c>
      <c r="O23">
        <v>1625070.2072801699</v>
      </c>
      <c r="P23" t="s">
        <v>36</v>
      </c>
      <c r="Q23">
        <v>-4463.5612749137799</v>
      </c>
      <c r="R23">
        <v>957.09750314933694</v>
      </c>
      <c r="S23" t="s">
        <v>35</v>
      </c>
      <c r="T23">
        <v>-47.033098909070901</v>
      </c>
      <c r="U23">
        <v>91.209449012408399</v>
      </c>
      <c r="V23" t="s">
        <v>34</v>
      </c>
      <c r="W23">
        <v>-2821.2800637677101</v>
      </c>
      <c r="X23">
        <v>10837.5981214524</v>
      </c>
      <c r="Y23" t="s">
        <v>33</v>
      </c>
      <c r="Z23">
        <v>-160.00440958816799</v>
      </c>
      <c r="AA23">
        <v>1142.8618088852299</v>
      </c>
      <c r="AB23" t="s">
        <v>32</v>
      </c>
      <c r="AC23">
        <v>4399.8865070811698</v>
      </c>
      <c r="AD23">
        <v>984.09359039188701</v>
      </c>
      <c r="AE23" t="s">
        <v>31</v>
      </c>
      <c r="AF23">
        <v>28.920485447384699</v>
      </c>
      <c r="AG23">
        <v>93.255864595367797</v>
      </c>
      <c r="AH23" t="s">
        <v>30</v>
      </c>
      <c r="AI23">
        <v>2804.5167126291499</v>
      </c>
      <c r="AJ23">
        <v>13845.5465547699</v>
      </c>
      <c r="AK23" t="s">
        <v>29</v>
      </c>
      <c r="AL23">
        <v>161.715904021417</v>
      </c>
      <c r="AM23">
        <v>1326.83526562614</v>
      </c>
      <c r="AN23" t="s">
        <v>28</v>
      </c>
      <c r="AO23">
        <v>7099.7198867769803</v>
      </c>
      <c r="AP23">
        <v>577.842459377571</v>
      </c>
      <c r="AQ23" t="s">
        <v>27</v>
      </c>
      <c r="AR23">
        <v>194.09264272841301</v>
      </c>
      <c r="AS23">
        <v>53.243899845932603</v>
      </c>
      <c r="AT23" t="s">
        <v>26</v>
      </c>
      <c r="AU23">
        <v>1108.0943202250301</v>
      </c>
      <c r="AV23">
        <v>7655.5547114437004</v>
      </c>
      <c r="AW23" t="s">
        <v>25</v>
      </c>
      <c r="AX23">
        <v>120.466903952873</v>
      </c>
      <c r="AY23">
        <v>686.59446753105897</v>
      </c>
      <c r="AZ23" t="s">
        <v>24</v>
      </c>
      <c r="BA23">
        <v>19308.2826543007</v>
      </c>
      <c r="BB23">
        <v>5648.09967732931</v>
      </c>
      <c r="BC23" t="s">
        <v>23</v>
      </c>
      <c r="BD23">
        <v>-251.348001459583</v>
      </c>
      <c r="BE23">
        <v>568.63007432470295</v>
      </c>
      <c r="BF23" t="s">
        <v>22</v>
      </c>
      <c r="BG23">
        <v>27065.440024525698</v>
      </c>
      <c r="BH23">
        <v>344711.66483519698</v>
      </c>
      <c r="BI23" t="s">
        <v>21</v>
      </c>
      <c r="BJ23">
        <v>-1624.02608496742</v>
      </c>
      <c r="BK23">
        <v>46331.880412145198</v>
      </c>
      <c r="BL23" t="s">
        <v>20</v>
      </c>
      <c r="BM23">
        <v>3543.0894451486502</v>
      </c>
      <c r="BN23">
        <v>827.25333771199303</v>
      </c>
      <c r="BO23" t="s">
        <v>19</v>
      </c>
      <c r="BP23">
        <v>70.842241299804797</v>
      </c>
      <c r="BQ23">
        <v>74.546243158418307</v>
      </c>
      <c r="BR23" t="s">
        <v>18</v>
      </c>
      <c r="BS23">
        <v>6522.1168895881001</v>
      </c>
      <c r="BT23">
        <v>13844.933676597901</v>
      </c>
      <c r="BU23" t="s">
        <v>17</v>
      </c>
      <c r="BV23">
        <v>55.1611296104793</v>
      </c>
      <c r="BW23">
        <v>1435.1607840351701</v>
      </c>
      <c r="CB23" s="1">
        <f t="shared" si="0"/>
        <v>3.0356020688049199</v>
      </c>
      <c r="CC23">
        <v>30.64</v>
      </c>
      <c r="CE23">
        <v>27.47</v>
      </c>
    </row>
    <row r="24" spans="1:83">
      <c r="A24" t="s">
        <v>4</v>
      </c>
      <c r="B24">
        <v>-2.3677164837221598</v>
      </c>
      <c r="C24">
        <v>0.20067867015621499</v>
      </c>
      <c r="D24" t="s">
        <v>40</v>
      </c>
      <c r="E24">
        <v>60782.225328146298</v>
      </c>
      <c r="F24">
        <v>152457.99203960499</v>
      </c>
      <c r="G24" t="s">
        <v>39</v>
      </c>
      <c r="H24">
        <v>-487.04642990487099</v>
      </c>
      <c r="I24">
        <v>16244.234411748899</v>
      </c>
      <c r="J24" t="s">
        <v>38</v>
      </c>
      <c r="K24">
        <v>104245.248673155</v>
      </c>
      <c r="L24">
        <v>7086704.6531922501</v>
      </c>
      <c r="M24" t="s">
        <v>37</v>
      </c>
      <c r="N24">
        <v>-11238.8121278862</v>
      </c>
      <c r="O24">
        <v>1596713.6733738801</v>
      </c>
      <c r="P24" t="s">
        <v>36</v>
      </c>
      <c r="Q24">
        <v>-4495.4155413818899</v>
      </c>
      <c r="R24">
        <v>918.54869604559997</v>
      </c>
      <c r="S24" t="s">
        <v>35</v>
      </c>
      <c r="T24">
        <v>-39.487454127445297</v>
      </c>
      <c r="U24">
        <v>88.983944533402706</v>
      </c>
      <c r="V24" t="s">
        <v>34</v>
      </c>
      <c r="W24">
        <v>-2797.2544625230998</v>
      </c>
      <c r="X24">
        <v>10463.1798523916</v>
      </c>
      <c r="Y24" t="s">
        <v>33</v>
      </c>
      <c r="Z24">
        <v>-166.117245562721</v>
      </c>
      <c r="AA24">
        <v>1116.5141126927899</v>
      </c>
      <c r="AB24" t="s">
        <v>32</v>
      </c>
      <c r="AC24">
        <v>4435.0832623724</v>
      </c>
      <c r="AD24">
        <v>945.60470889242299</v>
      </c>
      <c r="AE24" t="s">
        <v>31</v>
      </c>
      <c r="AF24">
        <v>20.654271305961899</v>
      </c>
      <c r="AG24">
        <v>91.059447393680301</v>
      </c>
      <c r="AH24" t="s">
        <v>30</v>
      </c>
      <c r="AI24">
        <v>2775.0912916725201</v>
      </c>
      <c r="AJ24">
        <v>13314.0045962397</v>
      </c>
      <c r="AK24" t="s">
        <v>29</v>
      </c>
      <c r="AL24">
        <v>168.53245699496699</v>
      </c>
      <c r="AM24">
        <v>1295.83190081466</v>
      </c>
      <c r="AN24" t="s">
        <v>28</v>
      </c>
      <c r="AO24">
        <v>7115.1906725270501</v>
      </c>
      <c r="AP24">
        <v>549.671826963679</v>
      </c>
      <c r="AQ24" t="s">
        <v>27</v>
      </c>
      <c r="AR24">
        <v>190.340009901689</v>
      </c>
      <c r="AS24">
        <v>51.716656034348702</v>
      </c>
      <c r="AT24" t="s">
        <v>26</v>
      </c>
      <c r="AU24">
        <v>1101.6550259834301</v>
      </c>
      <c r="AV24">
        <v>7322.2750319255701</v>
      </c>
      <c r="AW24" t="s">
        <v>25</v>
      </c>
      <c r="AX24">
        <v>121.77424071893699</v>
      </c>
      <c r="AY24">
        <v>669.50361331113095</v>
      </c>
      <c r="AZ24" t="s">
        <v>24</v>
      </c>
      <c r="BA24">
        <v>19357.469362692002</v>
      </c>
      <c r="BB24">
        <v>5415.1333721904703</v>
      </c>
      <c r="BC24" t="s">
        <v>23</v>
      </c>
      <c r="BD24">
        <v>-263.31916980907903</v>
      </c>
      <c r="BE24">
        <v>553.634638476958</v>
      </c>
      <c r="BF24" t="s">
        <v>22</v>
      </c>
      <c r="BG24">
        <v>27202.645230556998</v>
      </c>
      <c r="BH24">
        <v>338487.03319368698</v>
      </c>
      <c r="BI24" t="s">
        <v>21</v>
      </c>
      <c r="BJ24">
        <v>-1668.5974595709499</v>
      </c>
      <c r="BK24">
        <v>45626.637959757601</v>
      </c>
      <c r="BL24" t="s">
        <v>20</v>
      </c>
      <c r="BM24">
        <v>3514.2494592738199</v>
      </c>
      <c r="BN24">
        <v>782.40427874634304</v>
      </c>
      <c r="BO24" t="s">
        <v>19</v>
      </c>
      <c r="BP24">
        <v>77.177971663580706</v>
      </c>
      <c r="BQ24">
        <v>72.213576830989894</v>
      </c>
      <c r="BR24" t="s">
        <v>18</v>
      </c>
      <c r="BS24">
        <v>6506.0769685696496</v>
      </c>
      <c r="BT24">
        <v>13401.9399329997</v>
      </c>
      <c r="BU24" t="s">
        <v>17</v>
      </c>
      <c r="BV24">
        <v>59.221756642859297</v>
      </c>
      <c r="BW24">
        <v>1405.05449781635</v>
      </c>
      <c r="CB24" s="1">
        <f t="shared" si="0"/>
        <v>2.3677164837221598</v>
      </c>
      <c r="CC24">
        <v>24.46</v>
      </c>
      <c r="CE24">
        <v>30.64</v>
      </c>
    </row>
    <row r="25" spans="1:83">
      <c r="A25" t="s">
        <v>4</v>
      </c>
      <c r="B25">
        <v>-4.0531787279922202</v>
      </c>
      <c r="C25">
        <v>0.20747153054370501</v>
      </c>
      <c r="D25" t="s">
        <v>40</v>
      </c>
      <c r="E25">
        <v>60813.134015787698</v>
      </c>
      <c r="F25">
        <v>147144.981621352</v>
      </c>
      <c r="G25" t="s">
        <v>39</v>
      </c>
      <c r="H25">
        <v>-499.46751180302903</v>
      </c>
      <c r="I25">
        <v>15351.3415327368</v>
      </c>
      <c r="J25" t="s">
        <v>38</v>
      </c>
      <c r="K25">
        <v>104311.252943277</v>
      </c>
      <c r="L25">
        <v>7005426.5867158901</v>
      </c>
      <c r="M25" t="s">
        <v>37</v>
      </c>
      <c r="N25">
        <v>-11293.356211789</v>
      </c>
      <c r="O25">
        <v>1536008.74683847</v>
      </c>
      <c r="P25" t="s">
        <v>36</v>
      </c>
      <c r="Q25">
        <v>-4481.2760016863804</v>
      </c>
      <c r="R25">
        <v>882.80747368651998</v>
      </c>
      <c r="S25" t="s">
        <v>35</v>
      </c>
      <c r="T25">
        <v>-44.661038128827201</v>
      </c>
      <c r="U25">
        <v>84.002948893671203</v>
      </c>
      <c r="V25" t="s">
        <v>34</v>
      </c>
      <c r="W25">
        <v>-2772.1036894234398</v>
      </c>
      <c r="X25">
        <v>10132.4177913153</v>
      </c>
      <c r="Y25" t="s">
        <v>33</v>
      </c>
      <c r="Z25">
        <v>-176.263238757219</v>
      </c>
      <c r="AA25">
        <v>1060.65597764381</v>
      </c>
      <c r="AB25" t="s">
        <v>32</v>
      </c>
      <c r="AC25">
        <v>4414.1615049932598</v>
      </c>
      <c r="AD25">
        <v>909.77164515257596</v>
      </c>
      <c r="AE25" t="s">
        <v>31</v>
      </c>
      <c r="AF25">
        <v>28.270319319710801</v>
      </c>
      <c r="AG25">
        <v>86.1210610625795</v>
      </c>
      <c r="AH25" t="s">
        <v>30</v>
      </c>
      <c r="AI25">
        <v>2744.2972794397101</v>
      </c>
      <c r="AJ25">
        <v>12847.163250322799</v>
      </c>
      <c r="AK25" t="s">
        <v>29</v>
      </c>
      <c r="AL25">
        <v>179.86236625230401</v>
      </c>
      <c r="AM25">
        <v>1230.0604747038899</v>
      </c>
      <c r="AN25" t="s">
        <v>28</v>
      </c>
      <c r="AO25">
        <v>7135.5110047239004</v>
      </c>
      <c r="AP25">
        <v>524.67579004472998</v>
      </c>
      <c r="AQ25" t="s">
        <v>27</v>
      </c>
      <c r="AR25">
        <v>183.14807048193001</v>
      </c>
      <c r="AS25">
        <v>48.434418972388002</v>
      </c>
      <c r="AT25" t="s">
        <v>26</v>
      </c>
      <c r="AU25">
        <v>1100.7252550421099</v>
      </c>
      <c r="AV25">
        <v>7033.1521380502199</v>
      </c>
      <c r="AW25" t="s">
        <v>25</v>
      </c>
      <c r="AX25">
        <v>122.086824963038</v>
      </c>
      <c r="AY25">
        <v>633.50402789749796</v>
      </c>
      <c r="AZ25" t="s">
        <v>24</v>
      </c>
      <c r="BA25">
        <v>19402.091984184299</v>
      </c>
      <c r="BB25">
        <v>5213.2516566711301</v>
      </c>
      <c r="BC25" t="s">
        <v>23</v>
      </c>
      <c r="BD25">
        <v>-280.54302313501802</v>
      </c>
      <c r="BE25">
        <v>522.36755667662806</v>
      </c>
      <c r="BF25" t="s">
        <v>22</v>
      </c>
      <c r="BG25">
        <v>27308.575552241298</v>
      </c>
      <c r="BH25">
        <v>333160.46747397602</v>
      </c>
      <c r="BI25" t="s">
        <v>21</v>
      </c>
      <c r="BJ25">
        <v>-1722.7321720397999</v>
      </c>
      <c r="BK25">
        <v>44186.934998471697</v>
      </c>
      <c r="BL25" t="s">
        <v>20</v>
      </c>
      <c r="BM25">
        <v>3493.0505952019598</v>
      </c>
      <c r="BN25">
        <v>741.75387682940504</v>
      </c>
      <c r="BO25" t="s">
        <v>19</v>
      </c>
      <c r="BP25">
        <v>84.541731983126496</v>
      </c>
      <c r="BQ25">
        <v>67.083573920804696</v>
      </c>
      <c r="BR25" t="s">
        <v>18</v>
      </c>
      <c r="BS25">
        <v>6488.7502723995904</v>
      </c>
      <c r="BT25">
        <v>13014.858218705</v>
      </c>
      <c r="BU25" t="s">
        <v>17</v>
      </c>
      <c r="BV25">
        <v>66.105784264655696</v>
      </c>
      <c r="BW25">
        <v>1341.8008550028201</v>
      </c>
      <c r="CB25" s="1">
        <f t="shared" si="0"/>
        <v>4.0531787279922202</v>
      </c>
      <c r="CC25">
        <v>24.46</v>
      </c>
      <c r="CE25">
        <v>30.64</v>
      </c>
    </row>
    <row r="26" spans="1:83">
      <c r="A26" t="s">
        <v>4</v>
      </c>
      <c r="B26">
        <v>-5.6535717248483097</v>
      </c>
      <c r="C26">
        <v>0.197902091049805</v>
      </c>
      <c r="D26" t="s">
        <v>40</v>
      </c>
      <c r="E26">
        <v>60811.816102129502</v>
      </c>
      <c r="F26">
        <v>142187.04821727501</v>
      </c>
      <c r="G26" t="s">
        <v>39</v>
      </c>
      <c r="H26">
        <v>-499.35738787319701</v>
      </c>
      <c r="I26">
        <v>13854.1992996561</v>
      </c>
      <c r="J26" t="s">
        <v>38</v>
      </c>
      <c r="K26">
        <v>104124.55982934299</v>
      </c>
      <c r="L26">
        <v>6899977.6477292599</v>
      </c>
      <c r="M26" t="s">
        <v>37</v>
      </c>
      <c r="N26">
        <v>-11087.7303630516</v>
      </c>
      <c r="O26">
        <v>1396956.9057889001</v>
      </c>
      <c r="P26" t="s">
        <v>36</v>
      </c>
      <c r="Q26">
        <v>-4469.22185809045</v>
      </c>
      <c r="R26">
        <v>848.19476357516703</v>
      </c>
      <c r="S26" t="s">
        <v>35</v>
      </c>
      <c r="T26">
        <v>-50.798461176291802</v>
      </c>
      <c r="U26">
        <v>75.315486525705893</v>
      </c>
      <c r="V26" t="s">
        <v>34</v>
      </c>
      <c r="W26">
        <v>-2754.9996309614799</v>
      </c>
      <c r="X26">
        <v>9721.7221440428893</v>
      </c>
      <c r="Y26" t="s">
        <v>33</v>
      </c>
      <c r="Z26">
        <v>-186.05733340744399</v>
      </c>
      <c r="AA26">
        <v>937.50144563204606</v>
      </c>
      <c r="AB26" t="s">
        <v>32</v>
      </c>
      <c r="AC26">
        <v>4392.7959543902798</v>
      </c>
      <c r="AD26">
        <v>874.95130078495094</v>
      </c>
      <c r="AE26" t="s">
        <v>31</v>
      </c>
      <c r="AF26">
        <v>39.024258076018903</v>
      </c>
      <c r="AG26">
        <v>77.453313421329895</v>
      </c>
      <c r="AH26" t="s">
        <v>30</v>
      </c>
      <c r="AI26">
        <v>2729.8878172258701</v>
      </c>
      <c r="AJ26">
        <v>12272.6350180599</v>
      </c>
      <c r="AK26" t="s">
        <v>29</v>
      </c>
      <c r="AL26">
        <v>187.50070718173299</v>
      </c>
      <c r="AM26">
        <v>1085.5255125214301</v>
      </c>
      <c r="AN26" t="s">
        <v>28</v>
      </c>
      <c r="AO26">
        <v>7150.9535112209096</v>
      </c>
      <c r="AP26">
        <v>501.391101155135</v>
      </c>
      <c r="AQ26" t="s">
        <v>27</v>
      </c>
      <c r="AR26">
        <v>175.94618841377499</v>
      </c>
      <c r="AS26">
        <v>42.963093694068398</v>
      </c>
      <c r="AT26" t="s">
        <v>26</v>
      </c>
      <c r="AU26">
        <v>1102.9284907794599</v>
      </c>
      <c r="AV26">
        <v>6679.3028273867403</v>
      </c>
      <c r="AW26" t="s">
        <v>25</v>
      </c>
      <c r="AX26">
        <v>121.31863274362701</v>
      </c>
      <c r="AY26">
        <v>554.85296423101795</v>
      </c>
      <c r="AZ26" t="s">
        <v>24</v>
      </c>
      <c r="BA26">
        <v>19416.851419753799</v>
      </c>
      <c r="BB26">
        <v>5028.4835475055397</v>
      </c>
      <c r="BC26" t="s">
        <v>23</v>
      </c>
      <c r="BD26">
        <v>-288.73964605518</v>
      </c>
      <c r="BE26">
        <v>470.86871886990099</v>
      </c>
      <c r="BF26" t="s">
        <v>22</v>
      </c>
      <c r="BG26">
        <v>27666.656517665499</v>
      </c>
      <c r="BH26">
        <v>327941.46563121601</v>
      </c>
      <c r="BI26" t="s">
        <v>21</v>
      </c>
      <c r="BJ26">
        <v>-1977.4146184962401</v>
      </c>
      <c r="BK26">
        <v>41579.853608682301</v>
      </c>
      <c r="BL26" t="s">
        <v>20</v>
      </c>
      <c r="BM26">
        <v>3482.4118209800899</v>
      </c>
      <c r="BN26">
        <v>703.600340001581</v>
      </c>
      <c r="BO26" t="s">
        <v>19</v>
      </c>
      <c r="BP26">
        <v>89.811414298242795</v>
      </c>
      <c r="BQ26">
        <v>58.553409205009203</v>
      </c>
      <c r="BR26" t="s">
        <v>18</v>
      </c>
      <c r="BS26">
        <v>6501.4396085161798</v>
      </c>
      <c r="BT26">
        <v>12539.3265710049</v>
      </c>
      <c r="BU26" t="s">
        <v>17</v>
      </c>
      <c r="BV26">
        <v>59.276622966971502</v>
      </c>
      <c r="BW26">
        <v>1202.1762145702801</v>
      </c>
      <c r="CB26" s="1">
        <f t="shared" si="0"/>
        <v>5.6535717248483097</v>
      </c>
      <c r="CC26">
        <v>24.46</v>
      </c>
      <c r="CE26">
        <v>30.64</v>
      </c>
    </row>
    <row r="27" spans="1:83">
      <c r="A27" t="s">
        <v>4</v>
      </c>
      <c r="B27">
        <v>-6.7852443680736902</v>
      </c>
      <c r="C27">
        <v>0.211898916465142</v>
      </c>
      <c r="D27" t="s">
        <v>40</v>
      </c>
      <c r="E27">
        <v>60791.152996372999</v>
      </c>
      <c r="F27">
        <v>137700.25363787101</v>
      </c>
      <c r="G27" t="s">
        <v>39</v>
      </c>
      <c r="H27">
        <v>-486.972281190545</v>
      </c>
      <c r="I27">
        <v>12158.4114830341</v>
      </c>
      <c r="J27" t="s">
        <v>38</v>
      </c>
      <c r="K27">
        <v>104187.57479273999</v>
      </c>
      <c r="L27">
        <v>6823532.1269933702</v>
      </c>
      <c r="M27" t="s">
        <v>37</v>
      </c>
      <c r="N27">
        <v>-11178.1789582208</v>
      </c>
      <c r="O27">
        <v>1270372.2776033899</v>
      </c>
      <c r="P27" t="s">
        <v>36</v>
      </c>
      <c r="Q27">
        <v>-4462.8093378879703</v>
      </c>
      <c r="R27">
        <v>815.66376378960103</v>
      </c>
      <c r="S27" t="s">
        <v>35</v>
      </c>
      <c r="T27">
        <v>-54.584641911195</v>
      </c>
      <c r="U27">
        <v>65.175625894132097</v>
      </c>
      <c r="V27" t="s">
        <v>34</v>
      </c>
      <c r="W27">
        <v>-2768.1212226463899</v>
      </c>
      <c r="X27">
        <v>9434.54370253671</v>
      </c>
      <c r="Y27" t="s">
        <v>33</v>
      </c>
      <c r="Z27">
        <v>-178.04158347932099</v>
      </c>
      <c r="AA27">
        <v>830.41670543530904</v>
      </c>
      <c r="AB27" t="s">
        <v>32</v>
      </c>
      <c r="AC27">
        <v>4377.3835952078498</v>
      </c>
      <c r="AD27">
        <v>842.13601997877799</v>
      </c>
      <c r="AE27" t="s">
        <v>31</v>
      </c>
      <c r="AF27">
        <v>47.948423996015499</v>
      </c>
      <c r="AG27">
        <v>67.260747562231899</v>
      </c>
      <c r="AH27" t="s">
        <v>30</v>
      </c>
      <c r="AI27">
        <v>2743.6304996095701</v>
      </c>
      <c r="AJ27">
        <v>11873.305301738499</v>
      </c>
      <c r="AK27" t="s">
        <v>29</v>
      </c>
      <c r="AL27">
        <v>179.81835423394301</v>
      </c>
      <c r="AM27">
        <v>960.05794165497196</v>
      </c>
      <c r="AN27" t="s">
        <v>28</v>
      </c>
      <c r="AO27">
        <v>7160.5696790617903</v>
      </c>
      <c r="AP27">
        <v>480.34281290016202</v>
      </c>
      <c r="AQ27" t="s">
        <v>27</v>
      </c>
      <c r="AR27">
        <v>170.95875709316101</v>
      </c>
      <c r="AS27">
        <v>36.879727635891904</v>
      </c>
      <c r="AT27" t="s">
        <v>26</v>
      </c>
      <c r="AU27">
        <v>1117.4947892694199</v>
      </c>
      <c r="AV27">
        <v>6435.5429006413497</v>
      </c>
      <c r="AW27" t="s">
        <v>25</v>
      </c>
      <c r="AX27">
        <v>113.61786023825999</v>
      </c>
      <c r="AY27">
        <v>487.47088419141897</v>
      </c>
      <c r="AZ27" t="s">
        <v>24</v>
      </c>
      <c r="BA27">
        <v>19421.129516131801</v>
      </c>
      <c r="BB27">
        <v>4863.69616708184</v>
      </c>
      <c r="BC27" t="s">
        <v>23</v>
      </c>
      <c r="BD27">
        <v>-291.74918010156102</v>
      </c>
      <c r="BE27">
        <v>413.26846224082999</v>
      </c>
      <c r="BF27" t="s">
        <v>22</v>
      </c>
      <c r="BG27">
        <v>27977.652419714999</v>
      </c>
      <c r="BH27">
        <v>324863.78096369997</v>
      </c>
      <c r="BI27" t="s">
        <v>21</v>
      </c>
      <c r="BJ27">
        <v>-2236.42291865272</v>
      </c>
      <c r="BK27">
        <v>39495.693734735098</v>
      </c>
      <c r="BL27" t="s">
        <v>20</v>
      </c>
      <c r="BM27">
        <v>3476.5287568829399</v>
      </c>
      <c r="BN27">
        <v>668.67266064090597</v>
      </c>
      <c r="BO27" t="s">
        <v>19</v>
      </c>
      <c r="BP27">
        <v>93.224157741850505</v>
      </c>
      <c r="BQ27">
        <v>49.164670040477901</v>
      </c>
      <c r="BR27" t="s">
        <v>18</v>
      </c>
      <c r="BS27">
        <v>6493.7201162251404</v>
      </c>
      <c r="BT27">
        <v>12207.306028197299</v>
      </c>
      <c r="BU27" t="s">
        <v>17</v>
      </c>
      <c r="BV27">
        <v>64.153122559084494</v>
      </c>
      <c r="BW27">
        <v>1078.61623483221</v>
      </c>
      <c r="CB27" s="1">
        <f t="shared" si="0"/>
        <v>6.7852443680736902</v>
      </c>
      <c r="CC27">
        <v>27.79</v>
      </c>
      <c r="CE27">
        <v>24.46</v>
      </c>
    </row>
    <row r="28" spans="1:83">
      <c r="A28" t="s">
        <v>4</v>
      </c>
      <c r="B28">
        <v>-7.6551170774229398</v>
      </c>
      <c r="C28">
        <v>0.21768157965030699</v>
      </c>
      <c r="D28" t="s">
        <v>40</v>
      </c>
      <c r="E28">
        <v>60761.9545461987</v>
      </c>
      <c r="F28">
        <v>133586.34795950499</v>
      </c>
      <c r="G28" t="s">
        <v>39</v>
      </c>
      <c r="H28">
        <v>-468.41047913492503</v>
      </c>
      <c r="I28">
        <v>10534.840780373401</v>
      </c>
      <c r="J28" t="s">
        <v>38</v>
      </c>
      <c r="K28">
        <v>104137.050178812</v>
      </c>
      <c r="L28">
        <v>6752511.5255046897</v>
      </c>
      <c r="M28" t="s">
        <v>37</v>
      </c>
      <c r="N28">
        <v>-11114.2583957798</v>
      </c>
      <c r="O28">
        <v>1143468.6804903999</v>
      </c>
      <c r="P28" t="s">
        <v>36</v>
      </c>
      <c r="Q28">
        <v>-4449.7556470640202</v>
      </c>
      <c r="R28">
        <v>785.55620730886596</v>
      </c>
      <c r="S28" t="s">
        <v>35</v>
      </c>
      <c r="T28">
        <v>-62.398183393534602</v>
      </c>
      <c r="U28">
        <v>55.536083546001102</v>
      </c>
      <c r="V28" t="s">
        <v>34</v>
      </c>
      <c r="W28">
        <v>-2777.0404273905501</v>
      </c>
      <c r="X28">
        <v>9174.9874090055691</v>
      </c>
      <c r="Y28" t="s">
        <v>33</v>
      </c>
      <c r="Z28">
        <v>-172.38103121655499</v>
      </c>
      <c r="AA28">
        <v>727.71628184008296</v>
      </c>
      <c r="AB28" t="s">
        <v>32</v>
      </c>
      <c r="AC28">
        <v>4360.6350732946803</v>
      </c>
      <c r="AD28">
        <v>811.62945979067001</v>
      </c>
      <c r="AE28" t="s">
        <v>31</v>
      </c>
      <c r="AF28">
        <v>57.934730027391197</v>
      </c>
      <c r="AG28">
        <v>57.480606738965001</v>
      </c>
      <c r="AH28" t="s">
        <v>30</v>
      </c>
      <c r="AI28">
        <v>2753.4081515647899</v>
      </c>
      <c r="AJ28">
        <v>11513.977490830999</v>
      </c>
      <c r="AK28" t="s">
        <v>29</v>
      </c>
      <c r="AL28">
        <v>174.12391340955099</v>
      </c>
      <c r="AM28">
        <v>839.93019311177397</v>
      </c>
      <c r="AN28" t="s">
        <v>28</v>
      </c>
      <c r="AO28">
        <v>7168.7491398557504</v>
      </c>
      <c r="AP28">
        <v>461.09977086186001</v>
      </c>
      <c r="AQ28" t="s">
        <v>27</v>
      </c>
      <c r="AR28">
        <v>166.592350934449</v>
      </c>
      <c r="AS28">
        <v>31.211594245747001</v>
      </c>
      <c r="AT28" t="s">
        <v>26</v>
      </c>
      <c r="AU28">
        <v>1132.5412747202499</v>
      </c>
      <c r="AV28">
        <v>6217.8303835386396</v>
      </c>
      <c r="AW28" t="s">
        <v>25</v>
      </c>
      <c r="AX28">
        <v>105.28293367642</v>
      </c>
      <c r="AY28">
        <v>423.76979000426201</v>
      </c>
      <c r="AZ28" t="s">
        <v>24</v>
      </c>
      <c r="BA28">
        <v>19420.683936710499</v>
      </c>
      <c r="BB28">
        <v>4714.3750707699401</v>
      </c>
      <c r="BC28" t="s">
        <v>23</v>
      </c>
      <c r="BD28">
        <v>-291.80217061947798</v>
      </c>
      <c r="BE28">
        <v>358.573214967056</v>
      </c>
      <c r="BF28" t="s">
        <v>22</v>
      </c>
      <c r="BG28">
        <v>28236.764494680701</v>
      </c>
      <c r="BH28">
        <v>322431.66672748601</v>
      </c>
      <c r="BI28" t="s">
        <v>21</v>
      </c>
      <c r="BJ28">
        <v>-2472.0638648488798</v>
      </c>
      <c r="BK28">
        <v>37544.288390015899</v>
      </c>
      <c r="BL28" t="s">
        <v>20</v>
      </c>
      <c r="BM28">
        <v>3477.3137332374699</v>
      </c>
      <c r="BN28">
        <v>636.69650123701899</v>
      </c>
      <c r="BO28" t="s">
        <v>19</v>
      </c>
      <c r="BP28">
        <v>93.006296069757695</v>
      </c>
      <c r="BQ28">
        <v>40.655915048704202</v>
      </c>
      <c r="BR28" t="s">
        <v>18</v>
      </c>
      <c r="BS28">
        <v>6494.7885250578402</v>
      </c>
      <c r="BT28">
        <v>11908.3447553121</v>
      </c>
      <c r="BU28" t="s">
        <v>17</v>
      </c>
      <c r="BV28">
        <v>63.497947817005603</v>
      </c>
      <c r="BW28">
        <v>958.15303025558296</v>
      </c>
      <c r="CB28" s="1">
        <f t="shared" si="0"/>
        <v>7.6551170774229398</v>
      </c>
      <c r="CC28">
        <v>27.79</v>
      </c>
      <c r="CE28">
        <v>24.46</v>
      </c>
    </row>
    <row r="29" spans="1:83">
      <c r="A29" t="s">
        <v>4</v>
      </c>
      <c r="B29">
        <v>-7.4692636831751296</v>
      </c>
      <c r="C29">
        <v>0.21651514830183999</v>
      </c>
      <c r="D29" t="s">
        <v>40</v>
      </c>
      <c r="E29">
        <v>60703.124908657199</v>
      </c>
      <c r="F29">
        <v>129732.229991317</v>
      </c>
      <c r="G29" t="s">
        <v>39</v>
      </c>
      <c r="H29">
        <v>-433.19253497549198</v>
      </c>
      <c r="I29">
        <v>9304.0636860729592</v>
      </c>
      <c r="J29" t="s">
        <v>38</v>
      </c>
      <c r="K29">
        <v>104317.88594083799</v>
      </c>
      <c r="L29">
        <v>6678320.0710784802</v>
      </c>
      <c r="M29" t="s">
        <v>37</v>
      </c>
      <c r="N29">
        <v>-11337.3114304644</v>
      </c>
      <c r="O29">
        <v>1033671.34902352</v>
      </c>
      <c r="P29" t="s">
        <v>36</v>
      </c>
      <c r="Q29">
        <v>-4433.3239272006103</v>
      </c>
      <c r="R29">
        <v>756.52658643483403</v>
      </c>
      <c r="S29" t="s">
        <v>35</v>
      </c>
      <c r="T29">
        <v>-71.056377503275101</v>
      </c>
      <c r="U29">
        <v>48.1594179712094</v>
      </c>
      <c r="V29" t="s">
        <v>34</v>
      </c>
      <c r="W29">
        <v>-2791.99652666464</v>
      </c>
      <c r="X29">
        <v>8908.6743446750297</v>
      </c>
      <c r="Y29" t="s">
        <v>33</v>
      </c>
      <c r="Z29">
        <v>-163.33069575711599</v>
      </c>
      <c r="AA29">
        <v>641.79582072917196</v>
      </c>
      <c r="AB29" t="s">
        <v>32</v>
      </c>
      <c r="AC29">
        <v>4345.6428449900804</v>
      </c>
      <c r="AD29">
        <v>782.17267265858197</v>
      </c>
      <c r="AE29" t="s">
        <v>31</v>
      </c>
      <c r="AF29">
        <v>65.848916090497895</v>
      </c>
      <c r="AG29">
        <v>49.957297295363702</v>
      </c>
      <c r="AH29" t="s">
        <v>30</v>
      </c>
      <c r="AI29">
        <v>2766.1407280225599</v>
      </c>
      <c r="AJ29">
        <v>11146.280341788301</v>
      </c>
      <c r="AK29" t="s">
        <v>29</v>
      </c>
      <c r="AL29">
        <v>167.00244844702399</v>
      </c>
      <c r="AM29">
        <v>739.45607350916305</v>
      </c>
      <c r="AN29" t="s">
        <v>28</v>
      </c>
      <c r="AO29">
        <v>7180.5020405915202</v>
      </c>
      <c r="AP29">
        <v>443.12161836919898</v>
      </c>
      <c r="AQ29" t="s">
        <v>27</v>
      </c>
      <c r="AR29">
        <v>160.45196091375001</v>
      </c>
      <c r="AS29">
        <v>27.021562303286501</v>
      </c>
      <c r="AT29" t="s">
        <v>26</v>
      </c>
      <c r="AU29">
        <v>1138.86357448837</v>
      </c>
      <c r="AV29">
        <v>5995.8689096605403</v>
      </c>
      <c r="AW29" t="s">
        <v>25</v>
      </c>
      <c r="AX29">
        <v>101.952919890098</v>
      </c>
      <c r="AY29">
        <v>370.928809227964</v>
      </c>
      <c r="AZ29" t="s">
        <v>24</v>
      </c>
      <c r="BA29">
        <v>19413.3816241157</v>
      </c>
      <c r="BB29">
        <v>4575.4146180020598</v>
      </c>
      <c r="BC29" t="s">
        <v>23</v>
      </c>
      <c r="BD29">
        <v>-287.39680789883801</v>
      </c>
      <c r="BE29">
        <v>317.20066585377498</v>
      </c>
      <c r="BF29" t="s">
        <v>22</v>
      </c>
      <c r="BG29">
        <v>28439.384470518598</v>
      </c>
      <c r="BH29">
        <v>320167.30811910599</v>
      </c>
      <c r="BI29" t="s">
        <v>21</v>
      </c>
      <c r="BJ29">
        <v>-2648.5761741016199</v>
      </c>
      <c r="BK29">
        <v>35876.106406123603</v>
      </c>
      <c r="BL29" t="s">
        <v>20</v>
      </c>
      <c r="BM29">
        <v>3471.9404358618699</v>
      </c>
      <c r="BN29">
        <v>606.75974986353106</v>
      </c>
      <c r="BO29" t="s">
        <v>19</v>
      </c>
      <c r="BP29">
        <v>95.468020310680799</v>
      </c>
      <c r="BQ29">
        <v>34.515988081010697</v>
      </c>
      <c r="BR29" t="s">
        <v>18</v>
      </c>
      <c r="BS29">
        <v>6507.9654546586298</v>
      </c>
      <c r="BT29">
        <v>11605.275716923899</v>
      </c>
      <c r="BU29" t="s">
        <v>17</v>
      </c>
      <c r="BV29">
        <v>55.492331166486601</v>
      </c>
      <c r="BW29">
        <v>856.53340212574699</v>
      </c>
      <c r="CB29" s="1">
        <f t="shared" si="0"/>
        <v>7.4692636831751296</v>
      </c>
      <c r="CC29">
        <v>29.43</v>
      </c>
      <c r="CE29">
        <v>27.79</v>
      </c>
    </row>
    <row r="30" spans="1:83">
      <c r="A30" t="s">
        <v>4</v>
      </c>
      <c r="B30">
        <v>-6.7220585592617903</v>
      </c>
      <c r="C30">
        <v>0.22349595696938801</v>
      </c>
      <c r="D30" t="s">
        <v>40</v>
      </c>
      <c r="E30">
        <v>60677.7429938848</v>
      </c>
      <c r="F30">
        <v>126190.289915503</v>
      </c>
      <c r="G30" t="s">
        <v>39</v>
      </c>
      <c r="H30">
        <v>-420.14913162114101</v>
      </c>
      <c r="I30">
        <v>8503.4913101112706</v>
      </c>
      <c r="J30" t="s">
        <v>38</v>
      </c>
      <c r="K30">
        <v>104497.442805378</v>
      </c>
      <c r="L30">
        <v>6610686.5124116903</v>
      </c>
      <c r="M30" t="s">
        <v>37</v>
      </c>
      <c r="N30">
        <v>-11518.0416430934</v>
      </c>
      <c r="O30">
        <v>962394.67853192904</v>
      </c>
      <c r="P30" t="s">
        <v>36</v>
      </c>
      <c r="Q30">
        <v>-4426.6865787921097</v>
      </c>
      <c r="R30">
        <v>729.37812325086702</v>
      </c>
      <c r="S30" t="s">
        <v>35</v>
      </c>
      <c r="T30">
        <v>-73.844879113152203</v>
      </c>
      <c r="U30">
        <v>43.354888204557298</v>
      </c>
      <c r="V30" t="s">
        <v>34</v>
      </c>
      <c r="W30">
        <v>-2805.9970671912001</v>
      </c>
      <c r="X30">
        <v>8674.1254647611404</v>
      </c>
      <c r="Y30" t="s">
        <v>33</v>
      </c>
      <c r="Z30">
        <v>-156.21102950238699</v>
      </c>
      <c r="AA30">
        <v>588.205787756973</v>
      </c>
      <c r="AB30" t="s">
        <v>32</v>
      </c>
      <c r="AC30">
        <v>4344.8372911057504</v>
      </c>
      <c r="AD30">
        <v>754.55316066034595</v>
      </c>
      <c r="AE30" t="s">
        <v>31</v>
      </c>
      <c r="AF30">
        <v>66.098286389207601</v>
      </c>
      <c r="AG30">
        <v>45.033282751786899</v>
      </c>
      <c r="AH30" t="s">
        <v>30</v>
      </c>
      <c r="AI30">
        <v>2782.3890397570099</v>
      </c>
      <c r="AJ30">
        <v>10823.407953960001</v>
      </c>
      <c r="AK30" t="s">
        <v>29</v>
      </c>
      <c r="AL30">
        <v>159.397578754276</v>
      </c>
      <c r="AM30">
        <v>676.811917928757</v>
      </c>
      <c r="AN30" t="s">
        <v>28</v>
      </c>
      <c r="AO30">
        <v>7191.3534897133904</v>
      </c>
      <c r="AP30">
        <v>426.66718542010699</v>
      </c>
      <c r="AQ30" t="s">
        <v>27</v>
      </c>
      <c r="AR30">
        <v>155.649620087963</v>
      </c>
      <c r="AS30">
        <v>24.344017694741702</v>
      </c>
      <c r="AT30" t="s">
        <v>26</v>
      </c>
      <c r="AU30">
        <v>1143.23233196091</v>
      </c>
      <c r="AV30">
        <v>5798.5285942602804</v>
      </c>
      <c r="AW30" t="s">
        <v>25</v>
      </c>
      <c r="AX30">
        <v>99.959955566709297</v>
      </c>
      <c r="AY30">
        <v>337.67798154905103</v>
      </c>
      <c r="AZ30" t="s">
        <v>24</v>
      </c>
      <c r="BA30">
        <v>19417.637398426901</v>
      </c>
      <c r="BB30">
        <v>4448.5306733381803</v>
      </c>
      <c r="BC30" t="s">
        <v>23</v>
      </c>
      <c r="BD30">
        <v>-289.07162424230501</v>
      </c>
      <c r="BE30">
        <v>290.348655690025</v>
      </c>
      <c r="BF30" t="s">
        <v>22</v>
      </c>
      <c r="BG30">
        <v>28635.6324387247</v>
      </c>
      <c r="BH30">
        <v>318289.184521246</v>
      </c>
      <c r="BI30" t="s">
        <v>21</v>
      </c>
      <c r="BJ30">
        <v>-2798.3351402746998</v>
      </c>
      <c r="BK30">
        <v>34799.956976679299</v>
      </c>
      <c r="BL30" t="s">
        <v>20</v>
      </c>
      <c r="BM30">
        <v>3463.3874780442002</v>
      </c>
      <c r="BN30">
        <v>579.33448313151098</v>
      </c>
      <c r="BO30" t="s">
        <v>19</v>
      </c>
      <c r="BP30">
        <v>98.625051939045505</v>
      </c>
      <c r="BQ30">
        <v>30.655069853503999</v>
      </c>
      <c r="BR30" t="s">
        <v>18</v>
      </c>
      <c r="BS30">
        <v>6500.6837041579101</v>
      </c>
      <c r="BT30">
        <v>11336.269714784899</v>
      </c>
      <c r="BU30" t="s">
        <v>17</v>
      </c>
      <c r="BV30">
        <v>59.124129949514597</v>
      </c>
      <c r="BW30">
        <v>791.685407979704</v>
      </c>
      <c r="CB30" s="1">
        <f t="shared" si="0"/>
        <v>6.7220585592617903</v>
      </c>
      <c r="CC30">
        <v>29.43</v>
      </c>
      <c r="CE30">
        <v>27.79</v>
      </c>
    </row>
    <row r="31" spans="1:83">
      <c r="A31" t="s">
        <v>4</v>
      </c>
      <c r="B31">
        <v>-5.45776832931399</v>
      </c>
      <c r="C31">
        <v>0.20985367973472499</v>
      </c>
      <c r="D31" t="s">
        <v>40</v>
      </c>
      <c r="E31">
        <v>60643.569528383603</v>
      </c>
      <c r="F31">
        <v>122795.150368035</v>
      </c>
      <c r="G31" t="s">
        <v>39</v>
      </c>
      <c r="H31">
        <v>-406.63822715973703</v>
      </c>
      <c r="I31">
        <v>8030.2542792261502</v>
      </c>
      <c r="J31" t="s">
        <v>38</v>
      </c>
      <c r="K31">
        <v>104862.32197453899</v>
      </c>
      <c r="L31">
        <v>6517340.4520612704</v>
      </c>
      <c r="M31" t="s">
        <v>37</v>
      </c>
      <c r="N31">
        <v>-11802.982103824999</v>
      </c>
      <c r="O31">
        <v>902849.15649745299</v>
      </c>
      <c r="P31" t="s">
        <v>36</v>
      </c>
      <c r="Q31">
        <v>-4426.2872734025595</v>
      </c>
      <c r="R31">
        <v>702.82320732149003</v>
      </c>
      <c r="S31" t="s">
        <v>35</v>
      </c>
      <c r="T31">
        <v>-73.866049974703103</v>
      </c>
      <c r="U31">
        <v>40.479348527496903</v>
      </c>
      <c r="V31" t="s">
        <v>34</v>
      </c>
      <c r="W31">
        <v>-2786.8334302134199</v>
      </c>
      <c r="X31">
        <v>8354.7431345967198</v>
      </c>
      <c r="Y31" t="s">
        <v>33</v>
      </c>
      <c r="Z31">
        <v>-163.28199569074701</v>
      </c>
      <c r="AA31">
        <v>543.63119141973095</v>
      </c>
      <c r="AB31" t="s">
        <v>32</v>
      </c>
      <c r="AC31">
        <v>4360.2840871150502</v>
      </c>
      <c r="AD31">
        <v>727.53741260745903</v>
      </c>
      <c r="AE31" t="s">
        <v>31</v>
      </c>
      <c r="AF31">
        <v>60.775157350032103</v>
      </c>
      <c r="AG31">
        <v>42.083316398318097</v>
      </c>
      <c r="AH31" t="s">
        <v>30</v>
      </c>
      <c r="AI31">
        <v>2761.57061901824</v>
      </c>
      <c r="AJ31">
        <v>10386.377678151801</v>
      </c>
      <c r="AK31" t="s">
        <v>29</v>
      </c>
      <c r="AL31">
        <v>166.46952210646899</v>
      </c>
      <c r="AM31">
        <v>624.81202631940698</v>
      </c>
      <c r="AN31" t="s">
        <v>28</v>
      </c>
      <c r="AO31">
        <v>7206.7579315591001</v>
      </c>
      <c r="AP31">
        <v>411.09364520553402</v>
      </c>
      <c r="AQ31" t="s">
        <v>27</v>
      </c>
      <c r="AR31">
        <v>150.44595566462399</v>
      </c>
      <c r="AS31">
        <v>22.7861780255413</v>
      </c>
      <c r="AT31" t="s">
        <v>26</v>
      </c>
      <c r="AU31">
        <v>1130.5416896704101</v>
      </c>
      <c r="AV31">
        <v>5534.13058953976</v>
      </c>
      <c r="AW31" t="s">
        <v>25</v>
      </c>
      <c r="AX31">
        <v>103.93981955602401</v>
      </c>
      <c r="AY31">
        <v>310.36505699283799</v>
      </c>
      <c r="AZ31" t="s">
        <v>24</v>
      </c>
      <c r="BA31">
        <v>19423.258440451998</v>
      </c>
      <c r="BB31">
        <v>4327.7116605937499</v>
      </c>
      <c r="BC31" t="s">
        <v>23</v>
      </c>
      <c r="BD31">
        <v>-290.82830180959701</v>
      </c>
      <c r="BE31">
        <v>274.52648312691298</v>
      </c>
      <c r="BF31" t="s">
        <v>22</v>
      </c>
      <c r="BG31">
        <v>28820.530647793101</v>
      </c>
      <c r="BH31">
        <v>315890.06593800901</v>
      </c>
      <c r="BI31" t="s">
        <v>21</v>
      </c>
      <c r="BJ31">
        <v>-2911.2328190712701</v>
      </c>
      <c r="BK31">
        <v>33909.3347755574</v>
      </c>
      <c r="BL31" t="s">
        <v>20</v>
      </c>
      <c r="BM31">
        <v>3446.80481382996</v>
      </c>
      <c r="BN31">
        <v>553.21540628598495</v>
      </c>
      <c r="BO31" t="s">
        <v>19</v>
      </c>
      <c r="BP31">
        <v>103.423195610996</v>
      </c>
      <c r="BQ31">
        <v>28.410098026947999</v>
      </c>
      <c r="BR31" t="s">
        <v>18</v>
      </c>
      <c r="BS31">
        <v>6502.2020538453098</v>
      </c>
      <c r="BT31">
        <v>10976.918525071</v>
      </c>
      <c r="BU31" t="s">
        <v>17</v>
      </c>
      <c r="BV31">
        <v>58.429361827977701</v>
      </c>
      <c r="BW31">
        <v>738.29620613874795</v>
      </c>
      <c r="CB31" s="1">
        <f t="shared" si="0"/>
        <v>5.45776832931399</v>
      </c>
      <c r="CC31">
        <v>29.43</v>
      </c>
      <c r="CE31">
        <v>27.79</v>
      </c>
    </row>
    <row r="32" spans="1:83">
      <c r="A32" t="s">
        <v>4</v>
      </c>
      <c r="B32">
        <v>-4.4616100439419197</v>
      </c>
      <c r="C32">
        <v>0.22911274561839801</v>
      </c>
      <c r="D32" t="s">
        <v>40</v>
      </c>
      <c r="E32">
        <v>60625.184325786402</v>
      </c>
      <c r="F32">
        <v>119682.017466359</v>
      </c>
      <c r="G32" t="s">
        <v>39</v>
      </c>
      <c r="H32">
        <v>-400.84571885149899</v>
      </c>
      <c r="I32">
        <v>7752.4245492434402</v>
      </c>
      <c r="J32" t="s">
        <v>38</v>
      </c>
      <c r="K32">
        <v>105318.376478789</v>
      </c>
      <c r="L32">
        <v>6453278.4248864204</v>
      </c>
      <c r="M32" t="s">
        <v>37</v>
      </c>
      <c r="N32">
        <v>-12086.828262839301</v>
      </c>
      <c r="O32">
        <v>877427.68290039198</v>
      </c>
      <c r="P32" t="s">
        <v>36</v>
      </c>
      <c r="Q32">
        <v>-4427.2632389462096</v>
      </c>
      <c r="R32">
        <v>678.47407610445703</v>
      </c>
      <c r="S32" t="s">
        <v>35</v>
      </c>
      <c r="T32">
        <v>-73.542944153576897</v>
      </c>
      <c r="U32">
        <v>38.790139847145298</v>
      </c>
      <c r="V32" t="s">
        <v>34</v>
      </c>
      <c r="W32">
        <v>-2779.8407666995599</v>
      </c>
      <c r="X32">
        <v>8140.11337542616</v>
      </c>
      <c r="Y32" t="s">
        <v>33</v>
      </c>
      <c r="Z32">
        <v>-165.26071090649299</v>
      </c>
      <c r="AA32">
        <v>524.66681057946505</v>
      </c>
      <c r="AB32" t="s">
        <v>32</v>
      </c>
      <c r="AC32">
        <v>4372.0659302546701</v>
      </c>
      <c r="AD32">
        <v>702.89819953303504</v>
      </c>
      <c r="AE32" t="s">
        <v>31</v>
      </c>
      <c r="AF32">
        <v>57.591125643189002</v>
      </c>
      <c r="AG32">
        <v>40.359240655582703</v>
      </c>
      <c r="AH32" t="s">
        <v>30</v>
      </c>
      <c r="AI32">
        <v>2757.5261702748098</v>
      </c>
      <c r="AJ32">
        <v>10094.253928108001</v>
      </c>
      <c r="AK32" t="s">
        <v>29</v>
      </c>
      <c r="AL32">
        <v>167.47189474694699</v>
      </c>
      <c r="AM32">
        <v>602.70614387475598</v>
      </c>
      <c r="AN32" t="s">
        <v>28</v>
      </c>
      <c r="AO32">
        <v>7228.9549779496801</v>
      </c>
      <c r="AP32">
        <v>397.14398534922799</v>
      </c>
      <c r="AQ32" t="s">
        <v>27</v>
      </c>
      <c r="AR32">
        <v>144.67152129342699</v>
      </c>
      <c r="AS32">
        <v>21.888368777144098</v>
      </c>
      <c r="AT32" t="s">
        <v>26</v>
      </c>
      <c r="AU32">
        <v>1131.66576917733</v>
      </c>
      <c r="AV32">
        <v>5358.5469309137097</v>
      </c>
      <c r="AW32" t="s">
        <v>25</v>
      </c>
      <c r="AX32">
        <v>103.573012005688</v>
      </c>
      <c r="AY32">
        <v>298.796984316725</v>
      </c>
      <c r="AZ32" t="s">
        <v>24</v>
      </c>
      <c r="BA32">
        <v>19443.765627707999</v>
      </c>
      <c r="BB32">
        <v>4218.1793440494603</v>
      </c>
      <c r="BC32" t="s">
        <v>23</v>
      </c>
      <c r="BD32">
        <v>-296.61415010328398</v>
      </c>
      <c r="BE32">
        <v>265.319104341833</v>
      </c>
      <c r="BF32" t="s">
        <v>22</v>
      </c>
      <c r="BG32">
        <v>29014.1829476163</v>
      </c>
      <c r="BH32">
        <v>314344.86730141297</v>
      </c>
      <c r="BI32" t="s">
        <v>21</v>
      </c>
      <c r="BJ32">
        <v>-3005.8668372069801</v>
      </c>
      <c r="BK32">
        <v>33536.511128204103</v>
      </c>
      <c r="BL32" t="s">
        <v>20</v>
      </c>
      <c r="BM32">
        <v>3424.6242515259901</v>
      </c>
      <c r="BN32">
        <v>529.36911918354701</v>
      </c>
      <c r="BO32" t="s">
        <v>19</v>
      </c>
      <c r="BP32">
        <v>108.556507118246</v>
      </c>
      <c r="BQ32">
        <v>27.089803529567401</v>
      </c>
      <c r="BR32" t="s">
        <v>18</v>
      </c>
      <c r="BS32">
        <v>6485.5534523542801</v>
      </c>
      <c r="BT32">
        <v>10736.268841543801</v>
      </c>
      <c r="BU32" t="s">
        <v>17</v>
      </c>
      <c r="BV32">
        <v>63.534544309382703</v>
      </c>
      <c r="BW32">
        <v>715.56839610834595</v>
      </c>
      <c r="CB32" s="1">
        <f t="shared" si="0"/>
        <v>4.4616100439419197</v>
      </c>
      <c r="CC32">
        <v>27.49</v>
      </c>
      <c r="CE32">
        <v>29.43</v>
      </c>
    </row>
    <row r="33" spans="1:83">
      <c r="A33" t="s">
        <v>4</v>
      </c>
      <c r="B33">
        <v>-4.40223584203894</v>
      </c>
      <c r="C33">
        <v>0.22851152479756101</v>
      </c>
      <c r="D33" t="s">
        <v>40</v>
      </c>
      <c r="E33">
        <v>60595.630130960199</v>
      </c>
      <c r="F33">
        <v>116762.577820473</v>
      </c>
      <c r="G33" t="s">
        <v>39</v>
      </c>
      <c r="H33">
        <v>-392.25532390742097</v>
      </c>
      <c r="I33">
        <v>7513.2601825048196</v>
      </c>
      <c r="J33" t="s">
        <v>38</v>
      </c>
      <c r="K33">
        <v>105895.254905772</v>
      </c>
      <c r="L33">
        <v>6388355.4961304897</v>
      </c>
      <c r="M33" t="s">
        <v>37</v>
      </c>
      <c r="N33">
        <v>-12428.606132230099</v>
      </c>
      <c r="O33">
        <v>854228.24532521097</v>
      </c>
      <c r="P33" t="s">
        <v>36</v>
      </c>
      <c r="Q33">
        <v>-4429.0603136709396</v>
      </c>
      <c r="R33">
        <v>655.33510779734797</v>
      </c>
      <c r="S33" t="s">
        <v>35</v>
      </c>
      <c r="T33">
        <v>-73.054893935886994</v>
      </c>
      <c r="U33">
        <v>37.309820631027698</v>
      </c>
      <c r="V33" t="s">
        <v>34</v>
      </c>
      <c r="W33">
        <v>-2777.8285507840101</v>
      </c>
      <c r="X33">
        <v>7923.4797667277999</v>
      </c>
      <c r="Y33" t="s">
        <v>33</v>
      </c>
      <c r="Z33">
        <v>-165.76347894266999</v>
      </c>
      <c r="AA33">
        <v>507.10284259589298</v>
      </c>
      <c r="AB33" t="s">
        <v>32</v>
      </c>
      <c r="AC33">
        <v>4378.5325580035696</v>
      </c>
      <c r="AD33">
        <v>679.44565420122001</v>
      </c>
      <c r="AE33" t="s">
        <v>31</v>
      </c>
      <c r="AF33">
        <v>55.9276434756041</v>
      </c>
      <c r="AG33">
        <v>38.846041278061598</v>
      </c>
      <c r="AH33" t="s">
        <v>30</v>
      </c>
      <c r="AI33">
        <v>2750.2766633977999</v>
      </c>
      <c r="AJ33">
        <v>9800.0735128662509</v>
      </c>
      <c r="AK33" t="s">
        <v>29</v>
      </c>
      <c r="AL33">
        <v>169.30860817059201</v>
      </c>
      <c r="AM33">
        <v>582.19691698317695</v>
      </c>
      <c r="AN33" t="s">
        <v>28</v>
      </c>
      <c r="AO33">
        <v>7251.5891402832804</v>
      </c>
      <c r="AP33">
        <v>384.24121059060201</v>
      </c>
      <c r="AQ33" t="s">
        <v>27</v>
      </c>
      <c r="AR33">
        <v>139.11025117365099</v>
      </c>
      <c r="AS33">
        <v>21.120115464177299</v>
      </c>
      <c r="AT33" t="s">
        <v>26</v>
      </c>
      <c r="AU33">
        <v>1125.66568265623</v>
      </c>
      <c r="AV33">
        <v>5182.9271305945704</v>
      </c>
      <c r="AW33" t="s">
        <v>25</v>
      </c>
      <c r="AX33">
        <v>105.00118438018499</v>
      </c>
      <c r="AY33">
        <v>288.09826574924</v>
      </c>
      <c r="AZ33" t="s">
        <v>24</v>
      </c>
      <c r="BA33">
        <v>19459.190331471</v>
      </c>
      <c r="BB33">
        <v>4115.5040243510402</v>
      </c>
      <c r="BC33" t="s">
        <v>23</v>
      </c>
      <c r="BD33">
        <v>-300.780493284155</v>
      </c>
      <c r="BE33">
        <v>257.380826802478</v>
      </c>
      <c r="BF33" t="s">
        <v>22</v>
      </c>
      <c r="BG33">
        <v>29164.396884483998</v>
      </c>
      <c r="BH33">
        <v>312826.472186475</v>
      </c>
      <c r="BI33" t="s">
        <v>21</v>
      </c>
      <c r="BJ33">
        <v>-3076.1409776358601</v>
      </c>
      <c r="BK33">
        <v>33198.620291229003</v>
      </c>
      <c r="BL33" t="s">
        <v>20</v>
      </c>
      <c r="BM33">
        <v>3402.06734958887</v>
      </c>
      <c r="BN33">
        <v>506.972669081954</v>
      </c>
      <c r="BO33" t="s">
        <v>19</v>
      </c>
      <c r="BP33">
        <v>113.58514757254601</v>
      </c>
      <c r="BQ33">
        <v>25.937330577902699</v>
      </c>
      <c r="BR33" t="s">
        <v>18</v>
      </c>
      <c r="BS33">
        <v>6485.0007425039803</v>
      </c>
      <c r="BT33">
        <v>10498.120749817201</v>
      </c>
      <c r="BU33" t="s">
        <v>17</v>
      </c>
      <c r="BV33">
        <v>63.674293633163103</v>
      </c>
      <c r="BW33">
        <v>694.917904780801</v>
      </c>
      <c r="CB33" s="1">
        <f t="shared" si="0"/>
        <v>4.40223584203894</v>
      </c>
      <c r="CC33">
        <v>27.49</v>
      </c>
      <c r="CE33">
        <v>29.43</v>
      </c>
    </row>
    <row r="34" spans="1:83">
      <c r="A34" t="s">
        <v>4</v>
      </c>
      <c r="B34">
        <v>-3.7429524683331898</v>
      </c>
      <c r="C34">
        <v>0.22422547847355301</v>
      </c>
      <c r="D34" t="s">
        <v>40</v>
      </c>
      <c r="E34">
        <v>60535.951910972202</v>
      </c>
      <c r="F34">
        <v>113992.368029258</v>
      </c>
      <c r="G34" t="s">
        <v>39</v>
      </c>
      <c r="H34">
        <v>-377.43410442913199</v>
      </c>
      <c r="I34">
        <v>7344.5584110906902</v>
      </c>
      <c r="J34" t="s">
        <v>38</v>
      </c>
      <c r="K34">
        <v>106397.66591641201</v>
      </c>
      <c r="L34">
        <v>6318830.2935737995</v>
      </c>
      <c r="M34" t="s">
        <v>37</v>
      </c>
      <c r="N34">
        <v>-12679.6973823024</v>
      </c>
      <c r="O34">
        <v>836157.71331230004</v>
      </c>
      <c r="P34" t="s">
        <v>36</v>
      </c>
      <c r="Q34">
        <v>-4438.7080880537997</v>
      </c>
      <c r="R34">
        <v>633.22358537981302</v>
      </c>
      <c r="S34" t="s">
        <v>35</v>
      </c>
      <c r="T34">
        <v>-70.9150786266555</v>
      </c>
      <c r="U34">
        <v>36.2512103294833</v>
      </c>
      <c r="V34" t="s">
        <v>34</v>
      </c>
      <c r="W34">
        <v>-2776.0172389928198</v>
      </c>
      <c r="X34">
        <v>7694.0770452021397</v>
      </c>
      <c r="Y34" t="s">
        <v>33</v>
      </c>
      <c r="Z34">
        <v>-166.11279215289599</v>
      </c>
      <c r="AA34">
        <v>493.27657574398199</v>
      </c>
      <c r="AB34" t="s">
        <v>32</v>
      </c>
      <c r="AC34">
        <v>4386.6514985185304</v>
      </c>
      <c r="AD34">
        <v>656.99369264263999</v>
      </c>
      <c r="AE34" t="s">
        <v>31</v>
      </c>
      <c r="AF34">
        <v>54.123522438855503</v>
      </c>
      <c r="AG34">
        <v>37.762275086862502</v>
      </c>
      <c r="AH34" t="s">
        <v>30</v>
      </c>
      <c r="AI34">
        <v>2756.9346945669399</v>
      </c>
      <c r="AJ34">
        <v>9491.9171658719606</v>
      </c>
      <c r="AK34" t="s">
        <v>29</v>
      </c>
      <c r="AL34">
        <v>167.70257814919799</v>
      </c>
      <c r="AM34">
        <v>566.15754498048</v>
      </c>
      <c r="AN34" t="s">
        <v>28</v>
      </c>
      <c r="AO34">
        <v>7275.4861867363697</v>
      </c>
      <c r="AP34">
        <v>372.271020967384</v>
      </c>
      <c r="AQ34" t="s">
        <v>27</v>
      </c>
      <c r="AR34">
        <v>134.02697227131301</v>
      </c>
      <c r="AS34">
        <v>20.585684306608901</v>
      </c>
      <c r="AT34" t="s">
        <v>26</v>
      </c>
      <c r="AU34">
        <v>1117.9792312173499</v>
      </c>
      <c r="AV34">
        <v>4998.1747860394498</v>
      </c>
      <c r="AW34" t="s">
        <v>25</v>
      </c>
      <c r="AX34">
        <v>106.56781771073101</v>
      </c>
      <c r="AY34">
        <v>279.65785847506402</v>
      </c>
      <c r="AZ34" t="s">
        <v>24</v>
      </c>
      <c r="BA34">
        <v>19479.238419354399</v>
      </c>
      <c r="BB34">
        <v>4018.92762366231</v>
      </c>
      <c r="BC34" t="s">
        <v>23</v>
      </c>
      <c r="BD34">
        <v>-305.43562396522202</v>
      </c>
      <c r="BE34">
        <v>251.82178919581301</v>
      </c>
      <c r="BF34" t="s">
        <v>22</v>
      </c>
      <c r="BG34">
        <v>29229.1857603303</v>
      </c>
      <c r="BH34">
        <v>311145.952171891</v>
      </c>
      <c r="BI34" t="s">
        <v>21</v>
      </c>
      <c r="BJ34">
        <v>-3101.8825897116099</v>
      </c>
      <c r="BK34">
        <v>32921.436921813503</v>
      </c>
      <c r="BL34" t="s">
        <v>20</v>
      </c>
      <c r="BM34">
        <v>3372.9964966143998</v>
      </c>
      <c r="BN34">
        <v>485.88970552095401</v>
      </c>
      <c r="BO34" t="s">
        <v>19</v>
      </c>
      <c r="BP34">
        <v>119.188034307495</v>
      </c>
      <c r="BQ34">
        <v>25.118268709279501</v>
      </c>
      <c r="BR34" t="s">
        <v>18</v>
      </c>
      <c r="BS34">
        <v>6475.8796191622996</v>
      </c>
      <c r="BT34">
        <v>10249.7266985809</v>
      </c>
      <c r="BU34" t="s">
        <v>17</v>
      </c>
      <c r="BV34">
        <v>65.948466177866095</v>
      </c>
      <c r="BW34">
        <v>678.92004845954796</v>
      </c>
      <c r="CB34" s="1">
        <f t="shared" ref="CB34:CB64" si="1">-B34</f>
        <v>3.7429524683331898</v>
      </c>
      <c r="CC34">
        <v>27.09</v>
      </c>
      <c r="CE34">
        <v>27.49</v>
      </c>
    </row>
    <row r="35" spans="1:83">
      <c r="A35" t="s">
        <v>4</v>
      </c>
      <c r="B35">
        <v>-6.2101493113939901</v>
      </c>
      <c r="C35">
        <v>0.21399184828097301</v>
      </c>
      <c r="D35" t="s">
        <v>40</v>
      </c>
      <c r="E35">
        <v>60481.986302207901</v>
      </c>
      <c r="F35">
        <v>111386.96468352</v>
      </c>
      <c r="G35" t="s">
        <v>39</v>
      </c>
      <c r="H35">
        <v>-357.07291449507898</v>
      </c>
      <c r="I35">
        <v>6963.4604234592598</v>
      </c>
      <c r="J35" t="s">
        <v>38</v>
      </c>
      <c r="K35">
        <v>106397.874571245</v>
      </c>
      <c r="L35">
        <v>6239425.2321298802</v>
      </c>
      <c r="M35" t="s">
        <v>37</v>
      </c>
      <c r="N35">
        <v>-12685.7646733355</v>
      </c>
      <c r="O35">
        <v>787969.00574872096</v>
      </c>
      <c r="P35" t="s">
        <v>36</v>
      </c>
      <c r="Q35">
        <v>-4430.63699488365</v>
      </c>
      <c r="R35">
        <v>612.25624870427703</v>
      </c>
      <c r="S35" t="s">
        <v>35</v>
      </c>
      <c r="T35">
        <v>-73.670237953994999</v>
      </c>
      <c r="U35">
        <v>33.841804189291302</v>
      </c>
      <c r="V35" t="s">
        <v>34</v>
      </c>
      <c r="W35">
        <v>-2757.84860668294</v>
      </c>
      <c r="X35">
        <v>7434.0271423251297</v>
      </c>
      <c r="Y35" t="s">
        <v>33</v>
      </c>
      <c r="Z35">
        <v>-173.07095751364699</v>
      </c>
      <c r="AA35">
        <v>456.12862377973403</v>
      </c>
      <c r="AB35" t="s">
        <v>32</v>
      </c>
      <c r="AC35">
        <v>4367.2448795316604</v>
      </c>
      <c r="AD35">
        <v>635.60279435675398</v>
      </c>
      <c r="AE35" t="s">
        <v>31</v>
      </c>
      <c r="AF35">
        <v>60.697456693248199</v>
      </c>
      <c r="AG35">
        <v>35.283735993068802</v>
      </c>
      <c r="AH35" t="s">
        <v>30</v>
      </c>
      <c r="AI35">
        <v>2731.0008282050499</v>
      </c>
      <c r="AJ35">
        <v>9143.7033896678804</v>
      </c>
      <c r="AK35" t="s">
        <v>29</v>
      </c>
      <c r="AL35">
        <v>176.89491072001599</v>
      </c>
      <c r="AM35">
        <v>523.01531234633103</v>
      </c>
      <c r="AN35" t="s">
        <v>28</v>
      </c>
      <c r="AO35">
        <v>7294.9887440837301</v>
      </c>
      <c r="AP35">
        <v>361.09245976999301</v>
      </c>
      <c r="AQ35" t="s">
        <v>27</v>
      </c>
      <c r="AR35">
        <v>127.751232631091</v>
      </c>
      <c r="AS35">
        <v>19.3808497507186</v>
      </c>
      <c r="AT35" t="s">
        <v>26</v>
      </c>
      <c r="AU35">
        <v>1107.08482398722</v>
      </c>
      <c r="AV35">
        <v>4791.1040655851602</v>
      </c>
      <c r="AW35" t="s">
        <v>25</v>
      </c>
      <c r="AX35">
        <v>110.23827595646399</v>
      </c>
      <c r="AY35">
        <v>257.08166032614798</v>
      </c>
      <c r="AZ35" t="s">
        <v>24</v>
      </c>
      <c r="BA35">
        <v>19479.3462738772</v>
      </c>
      <c r="BB35">
        <v>3927.8403116079298</v>
      </c>
      <c r="BC35" t="s">
        <v>23</v>
      </c>
      <c r="BD35">
        <v>-305.56784050967201</v>
      </c>
      <c r="BE35">
        <v>239.19976618118801</v>
      </c>
      <c r="BF35" t="s">
        <v>22</v>
      </c>
      <c r="BG35">
        <v>29198.332365627801</v>
      </c>
      <c r="BH35">
        <v>309151.29045165097</v>
      </c>
      <c r="BI35" t="s">
        <v>21</v>
      </c>
      <c r="BJ35">
        <v>-3082.4344182254999</v>
      </c>
      <c r="BK35">
        <v>32125.025766266201</v>
      </c>
      <c r="BL35" t="s">
        <v>20</v>
      </c>
      <c r="BM35">
        <v>3357.61204840751</v>
      </c>
      <c r="BN35">
        <v>466.03860597227902</v>
      </c>
      <c r="BO35" t="s">
        <v>19</v>
      </c>
      <c r="BP35">
        <v>123.940363427072</v>
      </c>
      <c r="BQ35">
        <v>23.258426735409198</v>
      </c>
      <c r="BR35" t="s">
        <v>18</v>
      </c>
      <c r="BS35">
        <v>6462.4843466967604</v>
      </c>
      <c r="BT35">
        <v>9974.22837732886</v>
      </c>
      <c r="BU35" t="s">
        <v>17</v>
      </c>
      <c r="BV35">
        <v>71.193630856235899</v>
      </c>
      <c r="BW35">
        <v>636.62306462347897</v>
      </c>
      <c r="CB35" s="1">
        <f t="shared" si="1"/>
        <v>6.2101493113939901</v>
      </c>
      <c r="CC35">
        <v>27.09</v>
      </c>
      <c r="CE35">
        <v>27.49</v>
      </c>
    </row>
    <row r="36" spans="1:83">
      <c r="A36" t="s">
        <v>4</v>
      </c>
      <c r="B36">
        <v>-7.6445211105803699</v>
      </c>
      <c r="C36">
        <v>0.20132497362766399</v>
      </c>
      <c r="D36" t="s">
        <v>40</v>
      </c>
      <c r="E36">
        <v>60403.791371833002</v>
      </c>
      <c r="F36">
        <v>108868.066335875</v>
      </c>
      <c r="G36" t="s">
        <v>39</v>
      </c>
      <c r="H36">
        <v>-321.09741513803903</v>
      </c>
      <c r="I36">
        <v>6438.5034596963096</v>
      </c>
      <c r="J36" t="s">
        <v>38</v>
      </c>
      <c r="K36">
        <v>106469.039843426</v>
      </c>
      <c r="L36">
        <v>6149382.1228253599</v>
      </c>
      <c r="M36" t="s">
        <v>37</v>
      </c>
      <c r="N36">
        <v>-12765.0129376311</v>
      </c>
      <c r="O36">
        <v>713586.92393659498</v>
      </c>
      <c r="P36" t="s">
        <v>36</v>
      </c>
      <c r="Q36">
        <v>-4424.3007394817496</v>
      </c>
      <c r="R36">
        <v>591.95516012345797</v>
      </c>
      <c r="S36" t="s">
        <v>35</v>
      </c>
      <c r="T36">
        <v>-76.330640997983906</v>
      </c>
      <c r="U36">
        <v>30.574782163671099</v>
      </c>
      <c r="V36" t="s">
        <v>34</v>
      </c>
      <c r="W36">
        <v>-2754.2272415115499</v>
      </c>
      <c r="X36">
        <v>7145.3828876635298</v>
      </c>
      <c r="Y36" t="s">
        <v>33</v>
      </c>
      <c r="Z36">
        <v>-175.02572885544501</v>
      </c>
      <c r="AA36">
        <v>400.21339458926002</v>
      </c>
      <c r="AB36" t="s">
        <v>32</v>
      </c>
      <c r="AC36">
        <v>4347.5315087767303</v>
      </c>
      <c r="AD36">
        <v>614.85216641851503</v>
      </c>
      <c r="AE36" t="s">
        <v>31</v>
      </c>
      <c r="AF36">
        <v>68.832359005266895</v>
      </c>
      <c r="AG36">
        <v>31.913490739328001</v>
      </c>
      <c r="AH36" t="s">
        <v>30</v>
      </c>
      <c r="AI36">
        <v>2727.16755709575</v>
      </c>
      <c r="AJ36">
        <v>8758.9738156734202</v>
      </c>
      <c r="AK36" t="s">
        <v>29</v>
      </c>
      <c r="AL36">
        <v>178.842860887124</v>
      </c>
      <c r="AM36">
        <v>458.13329213216002</v>
      </c>
      <c r="AN36" t="s">
        <v>28</v>
      </c>
      <c r="AO36">
        <v>7304.2576368271002</v>
      </c>
      <c r="AP36">
        <v>350.45397807811099</v>
      </c>
      <c r="AQ36" t="s">
        <v>27</v>
      </c>
      <c r="AR36">
        <v>124.16988646435399</v>
      </c>
      <c r="AS36">
        <v>17.7506005506261</v>
      </c>
      <c r="AT36" t="s">
        <v>26</v>
      </c>
      <c r="AU36">
        <v>1101.9973378868201</v>
      </c>
      <c r="AV36">
        <v>4562.1473159638099</v>
      </c>
      <c r="AW36" t="s">
        <v>25</v>
      </c>
      <c r="AX36">
        <v>112.48215802116</v>
      </c>
      <c r="AY36">
        <v>223.20087798624201</v>
      </c>
      <c r="AZ36" t="s">
        <v>24</v>
      </c>
      <c r="BA36">
        <v>19465.639207876098</v>
      </c>
      <c r="BB36">
        <v>3840.4040887248402</v>
      </c>
      <c r="BC36" t="s">
        <v>23</v>
      </c>
      <c r="BD36">
        <v>-299.54430364941902</v>
      </c>
      <c r="BE36">
        <v>221.86018301256101</v>
      </c>
      <c r="BF36" t="s">
        <v>22</v>
      </c>
      <c r="BG36">
        <v>29209.806376650798</v>
      </c>
      <c r="BH36">
        <v>306837.61042664701</v>
      </c>
      <c r="BI36" t="s">
        <v>21</v>
      </c>
      <c r="BJ36">
        <v>-3091.6409488508202</v>
      </c>
      <c r="BK36">
        <v>30766.154737323399</v>
      </c>
      <c r="BL36" t="s">
        <v>20</v>
      </c>
      <c r="BM36">
        <v>3351.8865626828301</v>
      </c>
      <c r="BN36">
        <v>447.06251473076799</v>
      </c>
      <c r="BO36" t="s">
        <v>19</v>
      </c>
      <c r="BP36">
        <v>126.20863872199899</v>
      </c>
      <c r="BQ36">
        <v>20.777427593456199</v>
      </c>
      <c r="BR36" t="s">
        <v>18</v>
      </c>
      <c r="BS36">
        <v>6481.1863161417396</v>
      </c>
      <c r="BT36">
        <v>9672.5109972458304</v>
      </c>
      <c r="BU36" t="s">
        <v>17</v>
      </c>
      <c r="BV36">
        <v>62.478510312994999</v>
      </c>
      <c r="BW36">
        <v>572.38528642838605</v>
      </c>
      <c r="CB36" s="1">
        <f t="shared" si="1"/>
        <v>7.6445211105803699</v>
      </c>
      <c r="CC36">
        <v>27.09</v>
      </c>
      <c r="CE36">
        <v>27.49</v>
      </c>
    </row>
    <row r="37" spans="1:83">
      <c r="A37" t="s">
        <v>4</v>
      </c>
      <c r="B37">
        <v>-7.9957829085528402</v>
      </c>
      <c r="C37">
        <v>0.21582922577592301</v>
      </c>
      <c r="D37" t="s">
        <v>40</v>
      </c>
      <c r="E37">
        <v>60336.232822233498</v>
      </c>
      <c r="F37">
        <v>106519.932554978</v>
      </c>
      <c r="G37" t="s">
        <v>39</v>
      </c>
      <c r="H37">
        <v>-289.39146246110602</v>
      </c>
      <c r="I37">
        <v>5946.0335045492102</v>
      </c>
      <c r="J37" t="s">
        <v>38</v>
      </c>
      <c r="K37">
        <v>106416.394594406</v>
      </c>
      <c r="L37">
        <v>6085784.0746351797</v>
      </c>
      <c r="M37" t="s">
        <v>37</v>
      </c>
      <c r="N37">
        <v>-12715.8538963794</v>
      </c>
      <c r="O37">
        <v>662544.23556050705</v>
      </c>
      <c r="P37" t="s">
        <v>36</v>
      </c>
      <c r="Q37">
        <v>-4416.17467520422</v>
      </c>
      <c r="R37">
        <v>572.94581932591598</v>
      </c>
      <c r="S37" t="s">
        <v>35</v>
      </c>
      <c r="T37">
        <v>-79.658269818052801</v>
      </c>
      <c r="U37">
        <v>27.572944392851699</v>
      </c>
      <c r="V37" t="s">
        <v>34</v>
      </c>
      <c r="W37">
        <v>-2769.7777516685301</v>
      </c>
      <c r="X37">
        <v>6946.9473375222697</v>
      </c>
      <c r="Y37" t="s">
        <v>33</v>
      </c>
      <c r="Z37">
        <v>-168.12209746721101</v>
      </c>
      <c r="AA37">
        <v>363.28850127873801</v>
      </c>
      <c r="AB37" t="s">
        <v>32</v>
      </c>
      <c r="AC37">
        <v>4331.4600011724297</v>
      </c>
      <c r="AD37">
        <v>595.38425258066798</v>
      </c>
      <c r="AE37" t="s">
        <v>31</v>
      </c>
      <c r="AF37">
        <v>75.444138811729104</v>
      </c>
      <c r="AG37">
        <v>28.807454171736399</v>
      </c>
      <c r="AH37" t="s">
        <v>30</v>
      </c>
      <c r="AI37">
        <v>2743.32086162321</v>
      </c>
      <c r="AJ37">
        <v>8495.4139350691803</v>
      </c>
      <c r="AK37" t="s">
        <v>29</v>
      </c>
      <c r="AL37">
        <v>172.147187733355</v>
      </c>
      <c r="AM37">
        <v>415.31878336214999</v>
      </c>
      <c r="AN37" t="s">
        <v>28</v>
      </c>
      <c r="AO37">
        <v>7308.4198796012597</v>
      </c>
      <c r="AP37">
        <v>340.69514124559601</v>
      </c>
      <c r="AQ37" t="s">
        <v>27</v>
      </c>
      <c r="AR37">
        <v>122.495102330112</v>
      </c>
      <c r="AS37">
        <v>16.252596660068502</v>
      </c>
      <c r="AT37" t="s">
        <v>26</v>
      </c>
      <c r="AU37">
        <v>1103.7090780229601</v>
      </c>
      <c r="AV37">
        <v>4404.7257453804796</v>
      </c>
      <c r="AW37" t="s">
        <v>25</v>
      </c>
      <c r="AX37">
        <v>111.821916791329</v>
      </c>
      <c r="AY37">
        <v>200.885855403195</v>
      </c>
      <c r="AZ37" t="s">
        <v>24</v>
      </c>
      <c r="BA37">
        <v>19454.684995285501</v>
      </c>
      <c r="BB37">
        <v>3759.4845233914998</v>
      </c>
      <c r="BC37" t="s">
        <v>23</v>
      </c>
      <c r="BD37">
        <v>-294.508278609282</v>
      </c>
      <c r="BE37">
        <v>205.61729205310101</v>
      </c>
      <c r="BF37" t="s">
        <v>22</v>
      </c>
      <c r="BG37">
        <v>29209.020873228699</v>
      </c>
      <c r="BH37">
        <v>305169.72020294098</v>
      </c>
      <c r="BI37" t="s">
        <v>21</v>
      </c>
      <c r="BJ37">
        <v>-3090.7877025488801</v>
      </c>
      <c r="BK37">
        <v>29731.067014124299</v>
      </c>
      <c r="BL37" t="s">
        <v>20</v>
      </c>
      <c r="BM37">
        <v>3350.5037653856898</v>
      </c>
      <c r="BN37">
        <v>429.61382650204001</v>
      </c>
      <c r="BO37" t="s">
        <v>19</v>
      </c>
      <c r="BP37">
        <v>126.72528275443899</v>
      </c>
      <c r="BQ37">
        <v>18.5526343865887</v>
      </c>
      <c r="BR37" t="s">
        <v>18</v>
      </c>
      <c r="BS37">
        <v>6474.4460155180104</v>
      </c>
      <c r="BT37">
        <v>9463.5867105549605</v>
      </c>
      <c r="BU37" t="s">
        <v>17</v>
      </c>
      <c r="BV37">
        <v>65.639424358980904</v>
      </c>
      <c r="BW37">
        <v>528.52010646062797</v>
      </c>
      <c r="CB37" s="1">
        <f t="shared" si="1"/>
        <v>7.9957829085528402</v>
      </c>
      <c r="CC37">
        <v>32.04</v>
      </c>
      <c r="CE37">
        <v>27.09</v>
      </c>
    </row>
    <row r="38" spans="1:83">
      <c r="A38" t="s">
        <v>4</v>
      </c>
      <c r="B38">
        <v>-8.6105327522667903</v>
      </c>
      <c r="C38">
        <v>0.21324481806605</v>
      </c>
      <c r="D38" t="s">
        <v>40</v>
      </c>
      <c r="E38">
        <v>60291.319721088097</v>
      </c>
      <c r="F38">
        <v>104264.87932751</v>
      </c>
      <c r="G38" t="s">
        <v>39</v>
      </c>
      <c r="H38">
        <v>-268.13124892005101</v>
      </c>
      <c r="I38">
        <v>5463.23149969716</v>
      </c>
      <c r="J38" t="s">
        <v>38</v>
      </c>
      <c r="K38">
        <v>106206.22532521401</v>
      </c>
      <c r="L38">
        <v>6026173.4158718605</v>
      </c>
      <c r="M38" t="s">
        <v>37</v>
      </c>
      <c r="N38">
        <v>-12522.7289640545</v>
      </c>
      <c r="O38">
        <v>614132.88184662699</v>
      </c>
      <c r="P38" t="s">
        <v>36</v>
      </c>
      <c r="Q38">
        <v>-4406.5976639983401</v>
      </c>
      <c r="R38">
        <v>554.59603067616001</v>
      </c>
      <c r="S38" t="s">
        <v>35</v>
      </c>
      <c r="T38">
        <v>-83.598867600932607</v>
      </c>
      <c r="U38">
        <v>24.6946749131736</v>
      </c>
      <c r="V38" t="s">
        <v>34</v>
      </c>
      <c r="W38">
        <v>-2780.4237044183901</v>
      </c>
      <c r="X38">
        <v>6763.6252789355303</v>
      </c>
      <c r="Y38" t="s">
        <v>33</v>
      </c>
      <c r="Z38">
        <v>-163.43940793815099</v>
      </c>
      <c r="AA38">
        <v>329.13956626700099</v>
      </c>
      <c r="AB38" t="s">
        <v>32</v>
      </c>
      <c r="AC38">
        <v>4317.7342776710102</v>
      </c>
      <c r="AD38">
        <v>576.56507073507305</v>
      </c>
      <c r="AE38" t="s">
        <v>31</v>
      </c>
      <c r="AF38">
        <v>81.107497346318596</v>
      </c>
      <c r="AG38">
        <v>25.8223471807664</v>
      </c>
      <c r="AH38" t="s">
        <v>30</v>
      </c>
      <c r="AI38">
        <v>2760.0379876560301</v>
      </c>
      <c r="AJ38">
        <v>8253.1682184637903</v>
      </c>
      <c r="AK38" t="s">
        <v>29</v>
      </c>
      <c r="AL38">
        <v>165.25512619665</v>
      </c>
      <c r="AM38">
        <v>375.84198110379799</v>
      </c>
      <c r="AN38" t="s">
        <v>28</v>
      </c>
      <c r="AO38">
        <v>7307.9313219420201</v>
      </c>
      <c r="AP38">
        <v>331.43416698800598</v>
      </c>
      <c r="AQ38" t="s">
        <v>27</v>
      </c>
      <c r="AR38">
        <v>122.720396050126</v>
      </c>
      <c r="AS38">
        <v>14.807787063253899</v>
      </c>
      <c r="AT38" t="s">
        <v>26</v>
      </c>
      <c r="AU38">
        <v>1110.8117980930101</v>
      </c>
      <c r="AV38">
        <v>4260.5507649061801</v>
      </c>
      <c r="AW38" t="s">
        <v>25</v>
      </c>
      <c r="AX38">
        <v>109.110129131603</v>
      </c>
      <c r="AY38">
        <v>180.49548036069601</v>
      </c>
      <c r="AZ38" t="s">
        <v>24</v>
      </c>
      <c r="BA38">
        <v>19445.465027604801</v>
      </c>
      <c r="BB38">
        <v>3682.1434634983102</v>
      </c>
      <c r="BC38" t="s">
        <v>23</v>
      </c>
      <c r="BD38">
        <v>-290.26255575213099</v>
      </c>
      <c r="BE38">
        <v>189.668079896758</v>
      </c>
      <c r="BF38" t="s">
        <v>22</v>
      </c>
      <c r="BG38">
        <v>29172.797452533399</v>
      </c>
      <c r="BH38">
        <v>303558.74534114398</v>
      </c>
      <c r="BI38" t="s">
        <v>21</v>
      </c>
      <c r="BJ38">
        <v>-3060.6254734934</v>
      </c>
      <c r="BK38">
        <v>28646.8981896851</v>
      </c>
      <c r="BL38" t="s">
        <v>20</v>
      </c>
      <c r="BM38">
        <v>3353.7581159285</v>
      </c>
      <c r="BN38">
        <v>413.06231349489201</v>
      </c>
      <c r="BO38" t="s">
        <v>19</v>
      </c>
      <c r="BP38">
        <v>125.59067629987899</v>
      </c>
      <c r="BQ38">
        <v>16.466872083652</v>
      </c>
      <c r="BR38" t="s">
        <v>18</v>
      </c>
      <c r="BS38">
        <v>6461.0547689652403</v>
      </c>
      <c r="BT38">
        <v>9270.1387468713492</v>
      </c>
      <c r="BU38" t="s">
        <v>17</v>
      </c>
      <c r="BV38">
        <v>72.006302170869006</v>
      </c>
      <c r="BW38">
        <v>486.97722941048897</v>
      </c>
      <c r="CB38" s="1">
        <f t="shared" si="1"/>
        <v>8.6105327522667903</v>
      </c>
      <c r="CC38">
        <v>32.04</v>
      </c>
      <c r="CE38">
        <v>27.09</v>
      </c>
    </row>
    <row r="39" spans="1:83">
      <c r="A39" t="s">
        <v>4</v>
      </c>
      <c r="B39">
        <v>-6.5754486770121101</v>
      </c>
      <c r="C39">
        <v>0.20329755957873299</v>
      </c>
      <c r="D39" t="s">
        <v>40</v>
      </c>
      <c r="E39">
        <v>60239.177033220702</v>
      </c>
      <c r="F39">
        <v>102097.781729366</v>
      </c>
      <c r="G39" t="s">
        <v>39</v>
      </c>
      <c r="H39">
        <v>-249.14408534535499</v>
      </c>
      <c r="I39">
        <v>5197.40096286879</v>
      </c>
      <c r="J39" t="s">
        <v>38</v>
      </c>
      <c r="K39">
        <v>106161.199236855</v>
      </c>
      <c r="L39">
        <v>5955258.9452139996</v>
      </c>
      <c r="M39" t="s">
        <v>37</v>
      </c>
      <c r="N39">
        <v>-12475.7796915662</v>
      </c>
      <c r="O39">
        <v>581670.74635540997</v>
      </c>
      <c r="P39" t="s">
        <v>36</v>
      </c>
      <c r="Q39">
        <v>-4408.8324036865697</v>
      </c>
      <c r="R39">
        <v>536.94642636939898</v>
      </c>
      <c r="S39" t="s">
        <v>35</v>
      </c>
      <c r="T39">
        <v>-82.774760047433801</v>
      </c>
      <c r="U39">
        <v>23.1373168028184</v>
      </c>
      <c r="V39" t="s">
        <v>34</v>
      </c>
      <c r="W39">
        <v>-2768.0743827526699</v>
      </c>
      <c r="X39">
        <v>6547.5738631820404</v>
      </c>
      <c r="Y39" t="s">
        <v>33</v>
      </c>
      <c r="Z39">
        <v>-167.24623997964801</v>
      </c>
      <c r="AA39">
        <v>306.50560311430399</v>
      </c>
      <c r="AB39" t="s">
        <v>32</v>
      </c>
      <c r="AC39">
        <v>4326.1880507696596</v>
      </c>
      <c r="AD39">
        <v>558.46151644033</v>
      </c>
      <c r="AE39" t="s">
        <v>31</v>
      </c>
      <c r="AF39">
        <v>78.373373757998294</v>
      </c>
      <c r="AG39">
        <v>24.206169944803499</v>
      </c>
      <c r="AH39" t="s">
        <v>30</v>
      </c>
      <c r="AI39">
        <v>2747.3016048289901</v>
      </c>
      <c r="AJ39">
        <v>7969.0225998989599</v>
      </c>
      <c r="AK39" t="s">
        <v>29</v>
      </c>
      <c r="AL39">
        <v>168.90913285718301</v>
      </c>
      <c r="AM39">
        <v>349.726727738531</v>
      </c>
      <c r="AN39" t="s">
        <v>28</v>
      </c>
      <c r="AO39">
        <v>7312.92172460647</v>
      </c>
      <c r="AP39">
        <v>322.66664622974099</v>
      </c>
      <c r="AQ39" t="s">
        <v>27</v>
      </c>
      <c r="AR39">
        <v>121.04255670712099</v>
      </c>
      <c r="AS39">
        <v>14.0247955195664</v>
      </c>
      <c r="AT39" t="s">
        <v>26</v>
      </c>
      <c r="AU39">
        <v>1107.80515977919</v>
      </c>
      <c r="AV39">
        <v>4092.9401155978899</v>
      </c>
      <c r="AW39" t="s">
        <v>25</v>
      </c>
      <c r="AX39">
        <v>109.740646249875</v>
      </c>
      <c r="AY39">
        <v>167.15899253929899</v>
      </c>
      <c r="AZ39" t="s">
        <v>24</v>
      </c>
      <c r="BA39">
        <v>19442.3353063463</v>
      </c>
      <c r="BB39">
        <v>3607.8906336598802</v>
      </c>
      <c r="BC39" t="s">
        <v>23</v>
      </c>
      <c r="BD39">
        <v>-288.87686596819901</v>
      </c>
      <c r="BE39">
        <v>180.85111134242399</v>
      </c>
      <c r="BF39" t="s">
        <v>22</v>
      </c>
      <c r="BG39">
        <v>29144.258005444201</v>
      </c>
      <c r="BH39">
        <v>301584.65541037702</v>
      </c>
      <c r="BI39" t="s">
        <v>21</v>
      </c>
      <c r="BJ39">
        <v>-3041.0640739902101</v>
      </c>
      <c r="BK39">
        <v>27855.582609523401</v>
      </c>
      <c r="BL39" t="s">
        <v>20</v>
      </c>
      <c r="BM39">
        <v>3343.9099317701098</v>
      </c>
      <c r="BN39">
        <v>397.31583674339799</v>
      </c>
      <c r="BO39" t="s">
        <v>19</v>
      </c>
      <c r="BP39">
        <v>128.04804766806501</v>
      </c>
      <c r="BQ39">
        <v>15.3514544409762</v>
      </c>
      <c r="BR39" t="s">
        <v>18</v>
      </c>
      <c r="BS39">
        <v>6443.0327990010501</v>
      </c>
      <c r="BT39">
        <v>9044.0386284800206</v>
      </c>
      <c r="BU39" t="s">
        <v>17</v>
      </c>
      <c r="BV39">
        <v>78.397499172301295</v>
      </c>
      <c r="BW39">
        <v>459.24106282086098</v>
      </c>
      <c r="CB39" s="1">
        <f t="shared" si="1"/>
        <v>6.5754486770121101</v>
      </c>
      <c r="CC39">
        <v>35.29</v>
      </c>
      <c r="CE39">
        <v>32.04</v>
      </c>
    </row>
    <row r="40" spans="1:83">
      <c r="A40" t="s">
        <v>4</v>
      </c>
      <c r="B40">
        <v>-7.2169143315981197</v>
      </c>
      <c r="C40">
        <v>0.204194291833803</v>
      </c>
      <c r="D40" t="s">
        <v>40</v>
      </c>
      <c r="E40">
        <v>60188.780754008701</v>
      </c>
      <c r="F40">
        <v>100052.984617732</v>
      </c>
      <c r="G40" t="s">
        <v>39</v>
      </c>
      <c r="H40">
        <v>-230.83735069494799</v>
      </c>
      <c r="I40">
        <v>4932.8790775585203</v>
      </c>
      <c r="J40" t="s">
        <v>38</v>
      </c>
      <c r="K40">
        <v>105974.460490364</v>
      </c>
      <c r="L40">
        <v>5889242.5027050897</v>
      </c>
      <c r="M40" t="s">
        <v>37</v>
      </c>
      <c r="N40">
        <v>-12345.698739510701</v>
      </c>
      <c r="O40">
        <v>550598.31894022296</v>
      </c>
      <c r="P40" t="s">
        <v>36</v>
      </c>
      <c r="Q40">
        <v>-4400.80182871327</v>
      </c>
      <c r="R40">
        <v>520.263511295581</v>
      </c>
      <c r="S40" t="s">
        <v>35</v>
      </c>
      <c r="T40">
        <v>-85.245922008023996</v>
      </c>
      <c r="U40">
        <v>21.5990346604544</v>
      </c>
      <c r="V40" t="s">
        <v>34</v>
      </c>
      <c r="W40">
        <v>-2779.1285885596499</v>
      </c>
      <c r="X40">
        <v>6354.8140923823503</v>
      </c>
      <c r="Y40" t="s">
        <v>33</v>
      </c>
      <c r="Z40">
        <v>-163.57223830724899</v>
      </c>
      <c r="AA40">
        <v>285.60277565269803</v>
      </c>
      <c r="AB40" t="s">
        <v>32</v>
      </c>
      <c r="AC40">
        <v>4320.4056342718504</v>
      </c>
      <c r="AD40">
        <v>541.31082827723901</v>
      </c>
      <c r="AE40" t="s">
        <v>31</v>
      </c>
      <c r="AF40">
        <v>80.164297959032695</v>
      </c>
      <c r="AG40">
        <v>22.6060126426522</v>
      </c>
      <c r="AH40" t="s">
        <v>30</v>
      </c>
      <c r="AI40">
        <v>2758.3977335576201</v>
      </c>
      <c r="AJ40">
        <v>7715.4364838214797</v>
      </c>
      <c r="AK40" t="s">
        <v>29</v>
      </c>
      <c r="AL40">
        <v>165.45389987008801</v>
      </c>
      <c r="AM40">
        <v>325.52511602219801</v>
      </c>
      <c r="AN40" t="s">
        <v>28</v>
      </c>
      <c r="AO40">
        <v>7320.1227191560802</v>
      </c>
      <c r="AP40">
        <v>314.48868091295901</v>
      </c>
      <c r="AQ40" t="s">
        <v>27</v>
      </c>
      <c r="AR40">
        <v>118.810908796807</v>
      </c>
      <c r="AS40">
        <v>13.2527216843772</v>
      </c>
      <c r="AT40" t="s">
        <v>26</v>
      </c>
      <c r="AU40">
        <v>1106.2124897656699</v>
      </c>
      <c r="AV40">
        <v>3941.1467412389202</v>
      </c>
      <c r="AW40" t="s">
        <v>25</v>
      </c>
      <c r="AX40">
        <v>110.217156026739</v>
      </c>
      <c r="AY40">
        <v>154.622706724018</v>
      </c>
      <c r="AZ40" t="s">
        <v>24</v>
      </c>
      <c r="BA40">
        <v>19435.2395367196</v>
      </c>
      <c r="BB40">
        <v>3537.7355461973302</v>
      </c>
      <c r="BC40" t="s">
        <v>23</v>
      </c>
      <c r="BD40">
        <v>-286.33366268078601</v>
      </c>
      <c r="BE40">
        <v>172.03669109677</v>
      </c>
      <c r="BF40" t="s">
        <v>22</v>
      </c>
      <c r="BG40">
        <v>29108.783160845</v>
      </c>
      <c r="BH40">
        <v>299691.95803994802</v>
      </c>
      <c r="BI40" t="s">
        <v>21</v>
      </c>
      <c r="BJ40">
        <v>-3017.4840760267498</v>
      </c>
      <c r="BK40">
        <v>27042.5139768968</v>
      </c>
      <c r="BL40" t="s">
        <v>20</v>
      </c>
      <c r="BM40">
        <v>3336.2746801365001</v>
      </c>
      <c r="BN40">
        <v>382.608028812123</v>
      </c>
      <c r="BO40" t="s">
        <v>19</v>
      </c>
      <c r="BP40">
        <v>130.16129133822099</v>
      </c>
      <c r="BQ40">
        <v>14.2597840759188</v>
      </c>
      <c r="BR40" t="s">
        <v>18</v>
      </c>
      <c r="BS40">
        <v>6429.0404792434801</v>
      </c>
      <c r="BT40">
        <v>8836.3158621647799</v>
      </c>
      <c r="BU40" t="s">
        <v>17</v>
      </c>
      <c r="BV40">
        <v>83.465518032431106</v>
      </c>
      <c r="BW40">
        <v>432.62326683706198</v>
      </c>
      <c r="CB40" s="1">
        <f t="shared" si="1"/>
        <v>7.2169143315981197</v>
      </c>
      <c r="CC40">
        <v>35.29</v>
      </c>
      <c r="CE40">
        <v>32.04</v>
      </c>
    </row>
    <row r="41" spans="1:83">
      <c r="A41" t="s">
        <v>4</v>
      </c>
      <c r="B41">
        <v>-5.7257853537636398</v>
      </c>
      <c r="C41">
        <v>0.20339754737094801</v>
      </c>
      <c r="D41" t="s">
        <v>40</v>
      </c>
      <c r="E41">
        <v>60124.918949395404</v>
      </c>
      <c r="F41">
        <v>98091.0831325865</v>
      </c>
      <c r="G41" t="s">
        <v>39</v>
      </c>
      <c r="H41">
        <v>-212.19649826767301</v>
      </c>
      <c r="I41">
        <v>4771.3419784451098</v>
      </c>
      <c r="J41" t="s">
        <v>38</v>
      </c>
      <c r="K41">
        <v>105916.52762762101</v>
      </c>
      <c r="L41">
        <v>5825721.8209356796</v>
      </c>
      <c r="M41" t="s">
        <v>37</v>
      </c>
      <c r="N41">
        <v>-12307.108210283401</v>
      </c>
      <c r="O41">
        <v>531979.61321622296</v>
      </c>
      <c r="P41" t="s">
        <v>36</v>
      </c>
      <c r="Q41">
        <v>-4403.3401156638101</v>
      </c>
      <c r="R41">
        <v>504.44606553675698</v>
      </c>
      <c r="S41" t="s">
        <v>35</v>
      </c>
      <c r="T41">
        <v>-84.557037459505395</v>
      </c>
      <c r="U41">
        <v>20.674992887405001</v>
      </c>
      <c r="V41" t="s">
        <v>34</v>
      </c>
      <c r="W41">
        <v>-2764.86369771005</v>
      </c>
      <c r="X41">
        <v>6172.7117946587996</v>
      </c>
      <c r="Y41" t="s">
        <v>33</v>
      </c>
      <c r="Z41">
        <v>-167.21743962228001</v>
      </c>
      <c r="AA41">
        <v>273.1678763342</v>
      </c>
      <c r="AB41" t="s">
        <v>32</v>
      </c>
      <c r="AC41">
        <v>4329.9708309919297</v>
      </c>
      <c r="AD41">
        <v>525.03457380434202</v>
      </c>
      <c r="AE41" t="s">
        <v>31</v>
      </c>
      <c r="AF41">
        <v>77.746748951032799</v>
      </c>
      <c r="AG41">
        <v>21.643969855808201</v>
      </c>
      <c r="AH41" t="s">
        <v>30</v>
      </c>
      <c r="AI41">
        <v>2749.12250568843</v>
      </c>
      <c r="AJ41">
        <v>7477.3296242462302</v>
      </c>
      <c r="AK41" t="s">
        <v>29</v>
      </c>
      <c r="AL41">
        <v>167.62265605154099</v>
      </c>
      <c r="AM41">
        <v>311.17145198702201</v>
      </c>
      <c r="AN41" t="s">
        <v>28</v>
      </c>
      <c r="AO41">
        <v>7333.3134910837398</v>
      </c>
      <c r="AP41">
        <v>306.80400136031301</v>
      </c>
      <c r="AQ41" t="s">
        <v>27</v>
      </c>
      <c r="AR41">
        <v>115.471708225603</v>
      </c>
      <c r="AS41">
        <v>12.789249670695501</v>
      </c>
      <c r="AT41" t="s">
        <v>26</v>
      </c>
      <c r="AU41">
        <v>1106.3426271551</v>
      </c>
      <c r="AV41">
        <v>3800.2356923382199</v>
      </c>
      <c r="AW41" t="s">
        <v>25</v>
      </c>
      <c r="AX41">
        <v>110.082438420976</v>
      </c>
      <c r="AY41">
        <v>147.26732482804101</v>
      </c>
      <c r="AZ41" t="s">
        <v>24</v>
      </c>
      <c r="BA41">
        <v>19433.6891405807</v>
      </c>
      <c r="BB41">
        <v>3470.78561988825</v>
      </c>
      <c r="BC41" t="s">
        <v>23</v>
      </c>
      <c r="BD41">
        <v>-285.75423463931497</v>
      </c>
      <c r="BE41">
        <v>166.669012071597</v>
      </c>
      <c r="BF41" t="s">
        <v>22</v>
      </c>
      <c r="BG41">
        <v>29125.9649334922</v>
      </c>
      <c r="BH41">
        <v>297837.18755650503</v>
      </c>
      <c r="BI41" t="s">
        <v>21</v>
      </c>
      <c r="BJ41">
        <v>-3025.91383380246</v>
      </c>
      <c r="BK41">
        <v>26530.661333249998</v>
      </c>
      <c r="BL41" t="s">
        <v>20</v>
      </c>
      <c r="BM41">
        <v>3319.50063133819</v>
      </c>
      <c r="BN41">
        <v>368.73287022788099</v>
      </c>
      <c r="BO41" t="s">
        <v>19</v>
      </c>
      <c r="BP41">
        <v>133.731951716514</v>
      </c>
      <c r="BQ41">
        <v>13.604713604732</v>
      </c>
      <c r="BR41" t="s">
        <v>18</v>
      </c>
      <c r="BS41">
        <v>6407.8641782297</v>
      </c>
      <c r="BT41">
        <v>8640.3117601623198</v>
      </c>
      <c r="BU41" t="s">
        <v>17</v>
      </c>
      <c r="BV41">
        <v>89.5178067896138</v>
      </c>
      <c r="BW41">
        <v>416.73248055584298</v>
      </c>
      <c r="CB41" s="1">
        <f t="shared" si="1"/>
        <v>5.7257853537636398</v>
      </c>
      <c r="CC41">
        <v>35.57</v>
      </c>
      <c r="CE41">
        <v>35.29</v>
      </c>
    </row>
    <row r="42" spans="1:83">
      <c r="A42" t="s">
        <v>4</v>
      </c>
      <c r="B42">
        <v>-5.9932370474125296</v>
      </c>
      <c r="C42">
        <v>0.202242298897474</v>
      </c>
      <c r="D42" t="s">
        <v>40</v>
      </c>
      <c r="E42">
        <v>60052.735241411203</v>
      </c>
      <c r="F42">
        <v>96207.261022136794</v>
      </c>
      <c r="G42" t="s">
        <v>39</v>
      </c>
      <c r="H42">
        <v>-191.222255189712</v>
      </c>
      <c r="I42">
        <v>4613.64132321136</v>
      </c>
      <c r="J42" t="s">
        <v>38</v>
      </c>
      <c r="K42">
        <v>105949.226211122</v>
      </c>
      <c r="L42">
        <v>5765240.8371719103</v>
      </c>
      <c r="M42" t="s">
        <v>37</v>
      </c>
      <c r="N42">
        <v>-12323.088187662001</v>
      </c>
      <c r="O42">
        <v>514298.54303828598</v>
      </c>
      <c r="P42" t="s">
        <v>36</v>
      </c>
      <c r="Q42">
        <v>-4404.3089832197402</v>
      </c>
      <c r="R42">
        <v>489.35619380279502</v>
      </c>
      <c r="S42" t="s">
        <v>35</v>
      </c>
      <c r="T42">
        <v>-84.305100958738194</v>
      </c>
      <c r="U42">
        <v>19.7779385964994</v>
      </c>
      <c r="V42" t="s">
        <v>34</v>
      </c>
      <c r="W42">
        <v>-2764.1170152504101</v>
      </c>
      <c r="X42">
        <v>6002.3440116097399</v>
      </c>
      <c r="Y42" t="s">
        <v>33</v>
      </c>
      <c r="Z42">
        <v>-167.38452132569901</v>
      </c>
      <c r="AA42">
        <v>261.38509935693202</v>
      </c>
      <c r="AB42" t="s">
        <v>32</v>
      </c>
      <c r="AC42">
        <v>4334.5590075087202</v>
      </c>
      <c r="AD42">
        <v>509.50175556637799</v>
      </c>
      <c r="AE42" t="s">
        <v>31</v>
      </c>
      <c r="AF42">
        <v>76.605200014291398</v>
      </c>
      <c r="AG42">
        <v>20.70990235975</v>
      </c>
      <c r="AH42" t="s">
        <v>30</v>
      </c>
      <c r="AI42">
        <v>2746.57221398411</v>
      </c>
      <c r="AJ42">
        <v>7255.3518192769498</v>
      </c>
      <c r="AK42" t="s">
        <v>29</v>
      </c>
      <c r="AL42">
        <v>168.225105240749</v>
      </c>
      <c r="AM42">
        <v>297.57434850311103</v>
      </c>
      <c r="AN42" t="s">
        <v>28</v>
      </c>
      <c r="AO42">
        <v>7348.3357860653496</v>
      </c>
      <c r="AP42">
        <v>299.57602504612697</v>
      </c>
      <c r="AQ42" t="s">
        <v>27</v>
      </c>
      <c r="AR42">
        <v>111.719079396094</v>
      </c>
      <c r="AS42">
        <v>12.343710337883</v>
      </c>
      <c r="AT42" t="s">
        <v>26</v>
      </c>
      <c r="AU42">
        <v>1105.68712962531</v>
      </c>
      <c r="AV42">
        <v>3669.9901366702902</v>
      </c>
      <c r="AW42" t="s">
        <v>25</v>
      </c>
      <c r="AX42">
        <v>110.21302639678601</v>
      </c>
      <c r="AY42">
        <v>140.340662466845</v>
      </c>
      <c r="AZ42" t="s">
        <v>24</v>
      </c>
      <c r="BA42">
        <v>19430.670800117401</v>
      </c>
      <c r="BB42">
        <v>3406.6796050227999</v>
      </c>
      <c r="BC42" t="s">
        <v>23</v>
      </c>
      <c r="BD42">
        <v>-284.84881180853398</v>
      </c>
      <c r="BE42">
        <v>161.43378403760499</v>
      </c>
      <c r="BF42" t="s">
        <v>22</v>
      </c>
      <c r="BG42">
        <v>29165.132842374998</v>
      </c>
      <c r="BH42">
        <v>296036.90093161602</v>
      </c>
      <c r="BI42" t="s">
        <v>21</v>
      </c>
      <c r="BJ42">
        <v>-3046.4511924006601</v>
      </c>
      <c r="BK42">
        <v>26024.722880372701</v>
      </c>
      <c r="BL42" t="s">
        <v>20</v>
      </c>
      <c r="BM42">
        <v>3303.5065083086402</v>
      </c>
      <c r="BN42">
        <v>355.61977719163599</v>
      </c>
      <c r="BO42" t="s">
        <v>19</v>
      </c>
      <c r="BP42">
        <v>137.22432543786701</v>
      </c>
      <c r="BQ42">
        <v>12.9713840988643</v>
      </c>
      <c r="BR42" t="s">
        <v>18</v>
      </c>
      <c r="BS42">
        <v>6381.1522514870003</v>
      </c>
      <c r="BT42">
        <v>8455.9734231053299</v>
      </c>
      <c r="BU42" t="s">
        <v>17</v>
      </c>
      <c r="BV42">
        <v>97.186875035019796</v>
      </c>
      <c r="BW42">
        <v>401.57949737279301</v>
      </c>
      <c r="CB42" s="1">
        <f t="shared" si="1"/>
        <v>5.9932370474125296</v>
      </c>
      <c r="CC42">
        <v>35.57</v>
      </c>
      <c r="CE42">
        <v>35.29</v>
      </c>
    </row>
    <row r="43" spans="1:83">
      <c r="A43" t="s">
        <v>4</v>
      </c>
      <c r="B43">
        <v>-5.2448548611487498</v>
      </c>
      <c r="C43">
        <v>0.19454375084977099</v>
      </c>
      <c r="D43" t="s">
        <v>40</v>
      </c>
      <c r="E43">
        <v>59975.791866625499</v>
      </c>
      <c r="F43">
        <v>94382.258344029295</v>
      </c>
      <c r="G43" t="s">
        <v>39</v>
      </c>
      <c r="H43">
        <v>-171.557089771215</v>
      </c>
      <c r="I43">
        <v>4495.7573672868803</v>
      </c>
      <c r="J43" t="s">
        <v>38</v>
      </c>
      <c r="K43">
        <v>106041.449627742</v>
      </c>
      <c r="L43">
        <v>5698666.8097214103</v>
      </c>
      <c r="M43" t="s">
        <v>37</v>
      </c>
      <c r="N43">
        <v>-12362.8159743797</v>
      </c>
      <c r="O43">
        <v>499576.30107839103</v>
      </c>
      <c r="P43" t="s">
        <v>36</v>
      </c>
      <c r="Q43">
        <v>-4417.7986436246501</v>
      </c>
      <c r="R43">
        <v>474.852874434402</v>
      </c>
      <c r="S43" t="s">
        <v>35</v>
      </c>
      <c r="T43">
        <v>-81.370279611442797</v>
      </c>
      <c r="U43">
        <v>19.1108448369455</v>
      </c>
      <c r="V43" t="s">
        <v>34</v>
      </c>
      <c r="W43">
        <v>-2752.2653036238898</v>
      </c>
      <c r="X43">
        <v>5818.2523888722899</v>
      </c>
      <c r="Y43" t="s">
        <v>33</v>
      </c>
      <c r="Z43">
        <v>-170.05160211781001</v>
      </c>
      <c r="AA43">
        <v>251.58286265339399</v>
      </c>
      <c r="AB43" t="s">
        <v>32</v>
      </c>
      <c r="AC43">
        <v>4347.1806485991201</v>
      </c>
      <c r="AD43">
        <v>494.55490284911599</v>
      </c>
      <c r="AE43" t="s">
        <v>31</v>
      </c>
      <c r="AF43">
        <v>73.844885587086793</v>
      </c>
      <c r="AG43">
        <v>20.014625468004901</v>
      </c>
      <c r="AH43" t="s">
        <v>30</v>
      </c>
      <c r="AI43">
        <v>2734.6808932088702</v>
      </c>
      <c r="AJ43">
        <v>7016.5215382591396</v>
      </c>
      <c r="AK43" t="s">
        <v>29</v>
      </c>
      <c r="AL43">
        <v>170.73938658879899</v>
      </c>
      <c r="AM43">
        <v>286.27306555997302</v>
      </c>
      <c r="AN43" t="s">
        <v>28</v>
      </c>
      <c r="AO43">
        <v>7362.7607755948602</v>
      </c>
      <c r="AP43">
        <v>292.69493947479799</v>
      </c>
      <c r="AQ43" t="s">
        <v>27</v>
      </c>
      <c r="AR43">
        <v>108.526711320934</v>
      </c>
      <c r="AS43">
        <v>12.0146066954325</v>
      </c>
      <c r="AT43" t="s">
        <v>26</v>
      </c>
      <c r="AU43">
        <v>1099.1757296107201</v>
      </c>
      <c r="AV43">
        <v>3531.1932465723498</v>
      </c>
      <c r="AW43" t="s">
        <v>25</v>
      </c>
      <c r="AX43">
        <v>111.479478922927</v>
      </c>
      <c r="AY43">
        <v>134.61895300123601</v>
      </c>
      <c r="AZ43" t="s">
        <v>24</v>
      </c>
      <c r="BA43">
        <v>19425.440712185999</v>
      </c>
      <c r="BB43">
        <v>3344.6149911934499</v>
      </c>
      <c r="BC43" t="s">
        <v>23</v>
      </c>
      <c r="BD43">
        <v>-283.45797483296099</v>
      </c>
      <c r="BE43">
        <v>157.516986050242</v>
      </c>
      <c r="BF43" t="s">
        <v>22</v>
      </c>
      <c r="BG43">
        <v>29232.987192441899</v>
      </c>
      <c r="BH43">
        <v>294021.41395735502</v>
      </c>
      <c r="BI43" t="s">
        <v>21</v>
      </c>
      <c r="BJ43">
        <v>-3077.63874659569</v>
      </c>
      <c r="BK43">
        <v>25588.677334813601</v>
      </c>
      <c r="BL43" t="s">
        <v>20</v>
      </c>
      <c r="BM43">
        <v>3283.8626729068401</v>
      </c>
      <c r="BN43">
        <v>343.09041606099299</v>
      </c>
      <c r="BO43" t="s">
        <v>19</v>
      </c>
      <c r="BP43">
        <v>140.97499114642599</v>
      </c>
      <c r="BQ43">
        <v>12.5005242079603</v>
      </c>
      <c r="BR43" t="s">
        <v>18</v>
      </c>
      <c r="BS43">
        <v>6358.5589924605001</v>
      </c>
      <c r="BT43">
        <v>8256.4991551870298</v>
      </c>
      <c r="BU43" t="s">
        <v>17</v>
      </c>
      <c r="BV43">
        <v>102.857618377224</v>
      </c>
      <c r="BW43">
        <v>388.95987438342098</v>
      </c>
      <c r="CB43" s="1">
        <f t="shared" si="1"/>
        <v>5.2448548611487498</v>
      </c>
      <c r="CC43">
        <v>33.21</v>
      </c>
      <c r="CE43">
        <v>35.57</v>
      </c>
    </row>
    <row r="44" spans="1:83">
      <c r="A44" t="s">
        <v>4</v>
      </c>
      <c r="B44">
        <v>-6.2242122444093102</v>
      </c>
      <c r="C44">
        <v>0.19822105858747699</v>
      </c>
      <c r="D44" t="s">
        <v>40</v>
      </c>
      <c r="E44">
        <v>59901.710571384901</v>
      </c>
      <c r="F44">
        <v>92658.363242867694</v>
      </c>
      <c r="G44" t="s">
        <v>39</v>
      </c>
      <c r="H44">
        <v>-149.92581633038901</v>
      </c>
      <c r="I44">
        <v>4348.83938376687</v>
      </c>
      <c r="J44" t="s">
        <v>38</v>
      </c>
      <c r="K44">
        <v>106164.173991406</v>
      </c>
      <c r="L44">
        <v>5634934.4891959801</v>
      </c>
      <c r="M44" t="s">
        <v>37</v>
      </c>
      <c r="N44">
        <v>-12428.4176426332</v>
      </c>
      <c r="O44">
        <v>481381.322905295</v>
      </c>
      <c r="P44" t="s">
        <v>36</v>
      </c>
      <c r="Q44">
        <v>-4418.3874510154701</v>
      </c>
      <c r="R44">
        <v>461.28357786718601</v>
      </c>
      <c r="S44" t="s">
        <v>35</v>
      </c>
      <c r="T44">
        <v>-81.225720089806401</v>
      </c>
      <c r="U44">
        <v>18.285601026953302</v>
      </c>
      <c r="V44" t="s">
        <v>34</v>
      </c>
      <c r="W44">
        <v>-2797.0663400561002</v>
      </c>
      <c r="X44">
        <v>5683.2766380585099</v>
      </c>
      <c r="Y44" t="s">
        <v>33</v>
      </c>
      <c r="Z44">
        <v>-158.185291860999</v>
      </c>
      <c r="AA44">
        <v>242.10496469057199</v>
      </c>
      <c r="AB44" t="s">
        <v>32</v>
      </c>
      <c r="AC44">
        <v>4340.16757065613</v>
      </c>
      <c r="AD44">
        <v>480.54454983910898</v>
      </c>
      <c r="AE44" t="s">
        <v>31</v>
      </c>
      <c r="AF44">
        <v>75.581855177040694</v>
      </c>
      <c r="AG44">
        <v>19.153133764150201</v>
      </c>
      <c r="AH44" t="s">
        <v>30</v>
      </c>
      <c r="AI44">
        <v>2785.71654012729</v>
      </c>
      <c r="AJ44">
        <v>6838.0147739684098</v>
      </c>
      <c r="AK44" t="s">
        <v>29</v>
      </c>
      <c r="AL44">
        <v>157.98838911102499</v>
      </c>
      <c r="AM44">
        <v>275.10335212703899</v>
      </c>
      <c r="AN44" t="s">
        <v>28</v>
      </c>
      <c r="AO44">
        <v>7372.7580218704397</v>
      </c>
      <c r="AP44">
        <v>286.295504987828</v>
      </c>
      <c r="AQ44" t="s">
        <v>27</v>
      </c>
      <c r="AR44">
        <v>106.008520449244</v>
      </c>
      <c r="AS44">
        <v>11.6085720483121</v>
      </c>
      <c r="AT44" t="s">
        <v>26</v>
      </c>
      <c r="AU44">
        <v>1103.37265164885</v>
      </c>
      <c r="AV44">
        <v>3402.9020276589099</v>
      </c>
      <c r="AW44" t="s">
        <v>25</v>
      </c>
      <c r="AX44">
        <v>110.50872995617701</v>
      </c>
      <c r="AY44">
        <v>127.62640242383701</v>
      </c>
      <c r="AZ44" t="s">
        <v>24</v>
      </c>
      <c r="BA44">
        <v>19416.203956458601</v>
      </c>
      <c r="BB44">
        <v>3285.94912442849</v>
      </c>
      <c r="BC44" t="s">
        <v>23</v>
      </c>
      <c r="BD44">
        <v>-280.77950612067002</v>
      </c>
      <c r="BE44">
        <v>152.624898880942</v>
      </c>
      <c r="BF44" t="s">
        <v>22</v>
      </c>
      <c r="BG44">
        <v>29309.3683601917</v>
      </c>
      <c r="BH44">
        <v>292057.99930536299</v>
      </c>
      <c r="BI44" t="s">
        <v>21</v>
      </c>
      <c r="BJ44">
        <v>-3118.2740828362798</v>
      </c>
      <c r="BK44">
        <v>25030.409466888301</v>
      </c>
      <c r="BL44" t="s">
        <v>20</v>
      </c>
      <c r="BM44">
        <v>3272.0137096785902</v>
      </c>
      <c r="BN44">
        <v>331.42374530178398</v>
      </c>
      <c r="BO44" t="s">
        <v>19</v>
      </c>
      <c r="BP44">
        <v>143.61866835645</v>
      </c>
      <c r="BQ44">
        <v>11.9178270260771</v>
      </c>
      <c r="BR44" t="s">
        <v>18</v>
      </c>
      <c r="BS44">
        <v>6338.4187151767801</v>
      </c>
      <c r="BT44">
        <v>8068.4335959057298</v>
      </c>
      <c r="BU44" t="s">
        <v>17</v>
      </c>
      <c r="BV44">
        <v>108.664639456423</v>
      </c>
      <c r="BW44">
        <v>373.33244601905301</v>
      </c>
      <c r="CB44" s="1">
        <f t="shared" si="1"/>
        <v>6.2242122444093102</v>
      </c>
      <c r="CC44">
        <v>33.21</v>
      </c>
      <c r="CE44">
        <v>35.57</v>
      </c>
    </row>
    <row r="45" spans="1:83">
      <c r="A45" t="s">
        <v>4</v>
      </c>
      <c r="B45">
        <v>-8.2124758705204304</v>
      </c>
      <c r="C45">
        <v>0.18876483588196499</v>
      </c>
      <c r="D45" t="s">
        <v>40</v>
      </c>
      <c r="E45">
        <v>59815.033536511699</v>
      </c>
      <c r="F45">
        <v>90957.301589541501</v>
      </c>
      <c r="G45" t="s">
        <v>39</v>
      </c>
      <c r="H45">
        <v>-117.57419554428201</v>
      </c>
      <c r="I45">
        <v>4113.3996821718501</v>
      </c>
      <c r="J45" t="s">
        <v>38</v>
      </c>
      <c r="K45">
        <v>106157.26725259901</v>
      </c>
      <c r="L45">
        <v>5568818.2392886998</v>
      </c>
      <c r="M45" t="s">
        <v>37</v>
      </c>
      <c r="N45">
        <v>-12430.3066111565</v>
      </c>
      <c r="O45">
        <v>451518.64301258599</v>
      </c>
      <c r="P45" t="s">
        <v>36</v>
      </c>
      <c r="Q45">
        <v>-4419.0570602851403</v>
      </c>
      <c r="R45">
        <v>448.018148879987</v>
      </c>
      <c r="S45" t="s">
        <v>35</v>
      </c>
      <c r="T45">
        <v>-81.0733847721296</v>
      </c>
      <c r="U45">
        <v>16.985567486604001</v>
      </c>
      <c r="V45" t="s">
        <v>34</v>
      </c>
      <c r="W45">
        <v>-2802.73519074569</v>
      </c>
      <c r="X45">
        <v>5544.37535942861</v>
      </c>
      <c r="Y45" t="s">
        <v>33</v>
      </c>
      <c r="Z45">
        <v>-156.35844183143101</v>
      </c>
      <c r="AA45">
        <v>226.352403125395</v>
      </c>
      <c r="AB45" t="s">
        <v>32</v>
      </c>
      <c r="AC45">
        <v>4335.1623734979203</v>
      </c>
      <c r="AD45">
        <v>466.81921946095298</v>
      </c>
      <c r="AE45" t="s">
        <v>31</v>
      </c>
      <c r="AF45">
        <v>77.219351442075194</v>
      </c>
      <c r="AG45">
        <v>17.793420701383099</v>
      </c>
      <c r="AH45" t="s">
        <v>30</v>
      </c>
      <c r="AI45">
        <v>2791.8160056901502</v>
      </c>
      <c r="AJ45">
        <v>6655.1626540830102</v>
      </c>
      <c r="AK45" t="s">
        <v>29</v>
      </c>
      <c r="AL45">
        <v>156.13863162839999</v>
      </c>
      <c r="AM45">
        <v>256.60711339534902</v>
      </c>
      <c r="AN45" t="s">
        <v>28</v>
      </c>
      <c r="AO45">
        <v>7371.8186182050604</v>
      </c>
      <c r="AP45">
        <v>279.932588236355</v>
      </c>
      <c r="AQ45" t="s">
        <v>27</v>
      </c>
      <c r="AR45">
        <v>106.356094809124</v>
      </c>
      <c r="AS45">
        <v>10.950449803872599</v>
      </c>
      <c r="AT45" t="s">
        <v>26</v>
      </c>
      <c r="AU45">
        <v>1108.6866923002001</v>
      </c>
      <c r="AV45">
        <v>3273.9274337577799</v>
      </c>
      <c r="AW45" t="s">
        <v>25</v>
      </c>
      <c r="AX45">
        <v>109.062055782889</v>
      </c>
      <c r="AY45">
        <v>116.410695700815</v>
      </c>
      <c r="AZ45" t="s">
        <v>24</v>
      </c>
      <c r="BA45">
        <v>19394.344761227501</v>
      </c>
      <c r="BB45">
        <v>3227.92874348742</v>
      </c>
      <c r="BC45" t="s">
        <v>23</v>
      </c>
      <c r="BD45">
        <v>-272.78027842387701</v>
      </c>
      <c r="BE45">
        <v>144.74479909936201</v>
      </c>
      <c r="BF45" t="s">
        <v>22</v>
      </c>
      <c r="BG45">
        <v>29339.112852944501</v>
      </c>
      <c r="BH45">
        <v>289980.31412734598</v>
      </c>
      <c r="BI45" t="s">
        <v>21</v>
      </c>
      <c r="BJ45">
        <v>-3139.1389289000299</v>
      </c>
      <c r="BK45">
        <v>24066.7254936924</v>
      </c>
      <c r="BL45" t="s">
        <v>20</v>
      </c>
      <c r="BM45">
        <v>3268.8482939893202</v>
      </c>
      <c r="BN45">
        <v>320.049194714777</v>
      </c>
      <c r="BO45" t="s">
        <v>19</v>
      </c>
      <c r="BP45">
        <v>144.64444917789501</v>
      </c>
      <c r="BQ45">
        <v>11.001032580108999</v>
      </c>
      <c r="BR45" t="s">
        <v>18</v>
      </c>
      <c r="BS45">
        <v>6333.4994592081302</v>
      </c>
      <c r="BT45">
        <v>7876.6994032237999</v>
      </c>
      <c r="BU45" t="s">
        <v>17</v>
      </c>
      <c r="BV45">
        <v>110.54397046331199</v>
      </c>
      <c r="BW45">
        <v>347.78868674997301</v>
      </c>
      <c r="CB45" s="1">
        <f t="shared" si="1"/>
        <v>8.2124758705204304</v>
      </c>
      <c r="CC45">
        <v>35.28</v>
      </c>
      <c r="CE45">
        <v>33.21</v>
      </c>
    </row>
    <row r="46" spans="1:83">
      <c r="A46" t="s">
        <v>4</v>
      </c>
      <c r="B46">
        <v>-9.1500917412713392</v>
      </c>
      <c r="C46">
        <v>0.18700406335097799</v>
      </c>
      <c r="D46" t="s">
        <v>40</v>
      </c>
      <c r="E46">
        <v>59735.489432277303</v>
      </c>
      <c r="F46">
        <v>89333.018335360204</v>
      </c>
      <c r="G46" t="s">
        <v>39</v>
      </c>
      <c r="H46">
        <v>-85.186288625550603</v>
      </c>
      <c r="I46">
        <v>3852.6122312935099</v>
      </c>
      <c r="J46" t="s">
        <v>38</v>
      </c>
      <c r="K46">
        <v>106369.195386773</v>
      </c>
      <c r="L46">
        <v>5503383.1350468704</v>
      </c>
      <c r="M46" t="s">
        <v>37</v>
      </c>
      <c r="N46">
        <v>-12588.884606097299</v>
      </c>
      <c r="O46">
        <v>418319.98024838901</v>
      </c>
      <c r="P46" t="s">
        <v>36</v>
      </c>
      <c r="Q46">
        <v>-4415.6693195007001</v>
      </c>
      <c r="R46">
        <v>435.387018104753</v>
      </c>
      <c r="S46" t="s">
        <v>35</v>
      </c>
      <c r="T46">
        <v>-82.262517941142605</v>
      </c>
      <c r="U46">
        <v>15.575286821767101</v>
      </c>
      <c r="V46" t="s">
        <v>34</v>
      </c>
      <c r="W46">
        <v>-2816.4459666993898</v>
      </c>
      <c r="X46">
        <v>5406.3492551708296</v>
      </c>
      <c r="Y46" t="s">
        <v>33</v>
      </c>
      <c r="Z46">
        <v>-151.37980973633901</v>
      </c>
      <c r="AA46">
        <v>208.46523664995999</v>
      </c>
      <c r="AB46" t="s">
        <v>32</v>
      </c>
      <c r="AC46">
        <v>4327.5167327013296</v>
      </c>
      <c r="AD46">
        <v>453.73288649842601</v>
      </c>
      <c r="AE46" t="s">
        <v>31</v>
      </c>
      <c r="AF46">
        <v>79.872804179992102</v>
      </c>
      <c r="AG46">
        <v>16.316760235529198</v>
      </c>
      <c r="AH46" t="s">
        <v>30</v>
      </c>
      <c r="AI46">
        <v>2804.7403079126202</v>
      </c>
      <c r="AJ46">
        <v>6474.2629672540997</v>
      </c>
      <c r="AK46" t="s">
        <v>29</v>
      </c>
      <c r="AL46">
        <v>151.71809570211701</v>
      </c>
      <c r="AM46">
        <v>235.702595755369</v>
      </c>
      <c r="AN46" t="s">
        <v>28</v>
      </c>
      <c r="AO46">
        <v>7370.8012136387897</v>
      </c>
      <c r="AP46">
        <v>273.91597183631501</v>
      </c>
      <c r="AQ46" t="s">
        <v>27</v>
      </c>
      <c r="AR46">
        <v>106.739063239996</v>
      </c>
      <c r="AS46">
        <v>10.2270441705904</v>
      </c>
      <c r="AT46" t="s">
        <v>26</v>
      </c>
      <c r="AU46">
        <v>1113.5285512594801</v>
      </c>
      <c r="AV46">
        <v>3148.59177280518</v>
      </c>
      <c r="AW46" t="s">
        <v>25</v>
      </c>
      <c r="AX46">
        <v>107.59655204273599</v>
      </c>
      <c r="AY46">
        <v>104.26207964325199</v>
      </c>
      <c r="AZ46" t="s">
        <v>24</v>
      </c>
      <c r="BA46">
        <v>19371.241722708201</v>
      </c>
      <c r="BB46">
        <v>3172.4212315897098</v>
      </c>
      <c r="BC46" t="s">
        <v>23</v>
      </c>
      <c r="BD46">
        <v>-263.49340294783798</v>
      </c>
      <c r="BE46">
        <v>135.96308601363501</v>
      </c>
      <c r="BF46" t="s">
        <v>22</v>
      </c>
      <c r="BG46">
        <v>29427.0615233969</v>
      </c>
      <c r="BH46">
        <v>287860.07881491201</v>
      </c>
      <c r="BI46" t="s">
        <v>21</v>
      </c>
      <c r="BJ46">
        <v>-3205.2825711707601</v>
      </c>
      <c r="BK46">
        <v>22913.635000853399</v>
      </c>
      <c r="BL46" t="s">
        <v>20</v>
      </c>
      <c r="BM46">
        <v>3270.5959759051302</v>
      </c>
      <c r="BN46">
        <v>309.32987512339002</v>
      </c>
      <c r="BO46" t="s">
        <v>19</v>
      </c>
      <c r="BP46">
        <v>144.17673816618299</v>
      </c>
      <c r="BQ46">
        <v>10.018631653219501</v>
      </c>
      <c r="BR46" t="s">
        <v>18</v>
      </c>
      <c r="BS46">
        <v>6329.5669230683898</v>
      </c>
      <c r="BT46">
        <v>7687.5376580513703</v>
      </c>
      <c r="BU46" t="s">
        <v>17</v>
      </c>
      <c r="BV46">
        <v>112.151117162365</v>
      </c>
      <c r="BW46">
        <v>319.235975667736</v>
      </c>
      <c r="CB46" s="1">
        <f t="shared" si="1"/>
        <v>9.1500917412713392</v>
      </c>
      <c r="CC46">
        <v>35.28</v>
      </c>
      <c r="CE46">
        <v>33.21</v>
      </c>
    </row>
    <row r="47" spans="1:83">
      <c r="A47" t="s">
        <v>4</v>
      </c>
      <c r="B47">
        <v>-8.4166294359957998</v>
      </c>
      <c r="C47">
        <v>0.18157971006170701</v>
      </c>
      <c r="D47" t="s">
        <v>40</v>
      </c>
      <c r="E47">
        <v>59650.2415960609</v>
      </c>
      <c r="F47">
        <v>87753.486464908099</v>
      </c>
      <c r="G47" t="s">
        <v>39</v>
      </c>
      <c r="H47">
        <v>-53.851482600623598</v>
      </c>
      <c r="I47">
        <v>3648.3009039446201</v>
      </c>
      <c r="J47" t="s">
        <v>38</v>
      </c>
      <c r="K47">
        <v>106414.354188028</v>
      </c>
      <c r="L47">
        <v>5437643.6116687404</v>
      </c>
      <c r="M47" t="s">
        <v>37</v>
      </c>
      <c r="N47">
        <v>-12611.703534333899</v>
      </c>
      <c r="O47">
        <v>392311.20659849502</v>
      </c>
      <c r="P47" t="s">
        <v>36</v>
      </c>
      <c r="Q47">
        <v>-4414.5876038611696</v>
      </c>
      <c r="R47">
        <v>423.09953933754002</v>
      </c>
      <c r="S47" t="s">
        <v>35</v>
      </c>
      <c r="T47">
        <v>-82.541649737141697</v>
      </c>
      <c r="U47">
        <v>14.4893043152614</v>
      </c>
      <c r="V47" t="s">
        <v>34</v>
      </c>
      <c r="W47">
        <v>-2824.5967847931802</v>
      </c>
      <c r="X47">
        <v>5269.5460958180902</v>
      </c>
      <c r="Y47" t="s">
        <v>33</v>
      </c>
      <c r="Z47">
        <v>-148.613763891491</v>
      </c>
      <c r="AA47">
        <v>194.424257225133</v>
      </c>
      <c r="AB47" t="s">
        <v>32</v>
      </c>
      <c r="AC47">
        <v>4329.6967384715599</v>
      </c>
      <c r="AD47">
        <v>440.99995869619198</v>
      </c>
      <c r="AE47" t="s">
        <v>31</v>
      </c>
      <c r="AF47">
        <v>79.155562944572793</v>
      </c>
      <c r="AG47">
        <v>15.1797058249161</v>
      </c>
      <c r="AH47" t="s">
        <v>30</v>
      </c>
      <c r="AI47">
        <v>2813.7836246117299</v>
      </c>
      <c r="AJ47">
        <v>6295.6217874117501</v>
      </c>
      <c r="AK47" t="s">
        <v>29</v>
      </c>
      <c r="AL47">
        <v>148.81976262772301</v>
      </c>
      <c r="AM47">
        <v>219.354820733678</v>
      </c>
      <c r="AN47" t="s">
        <v>28</v>
      </c>
      <c r="AO47">
        <v>7373.1491183771404</v>
      </c>
      <c r="AP47">
        <v>268.00946270449202</v>
      </c>
      <c r="AQ47" t="s">
        <v>27</v>
      </c>
      <c r="AR47">
        <v>105.947298852209</v>
      </c>
      <c r="AS47">
        <v>9.6539661042263294</v>
      </c>
      <c r="AT47" t="s">
        <v>26</v>
      </c>
      <c r="AU47">
        <v>1112.1863337792199</v>
      </c>
      <c r="AV47">
        <v>3026.3544274327201</v>
      </c>
      <c r="AW47" t="s">
        <v>25</v>
      </c>
      <c r="AX47">
        <v>107.876025638211</v>
      </c>
      <c r="AY47">
        <v>95.087001131093501</v>
      </c>
      <c r="AZ47" t="s">
        <v>24</v>
      </c>
      <c r="BA47">
        <v>19347.630734124399</v>
      </c>
      <c r="BB47">
        <v>3118.1548712385902</v>
      </c>
      <c r="BC47" t="s">
        <v>23</v>
      </c>
      <c r="BD47">
        <v>-254.783005801782</v>
      </c>
      <c r="BE47">
        <v>129.020574025813</v>
      </c>
      <c r="BF47" t="s">
        <v>22</v>
      </c>
      <c r="BG47">
        <v>29516.211823858899</v>
      </c>
      <c r="BH47">
        <v>285694.78816738201</v>
      </c>
      <c r="BI47" t="s">
        <v>21</v>
      </c>
      <c r="BJ47">
        <v>-3264.81916214583</v>
      </c>
      <c r="BK47">
        <v>21957.954332990699</v>
      </c>
      <c r="BL47" t="s">
        <v>20</v>
      </c>
      <c r="BM47">
        <v>3265.9945083550501</v>
      </c>
      <c r="BN47">
        <v>299.00377753393298</v>
      </c>
      <c r="BO47" t="s">
        <v>19</v>
      </c>
      <c r="BP47">
        <v>145.34734085933999</v>
      </c>
      <c r="BQ47">
        <v>9.2705546535254904</v>
      </c>
      <c r="BR47" t="s">
        <v>18</v>
      </c>
      <c r="BS47">
        <v>6321.6231578184697</v>
      </c>
      <c r="BT47">
        <v>7501.8244668343996</v>
      </c>
      <c r="BU47" t="s">
        <v>17</v>
      </c>
      <c r="BV47">
        <v>114.894274076733</v>
      </c>
      <c r="BW47">
        <v>297.19473542781401</v>
      </c>
      <c r="CB47" s="1">
        <f t="shared" si="1"/>
        <v>8.4166294359957998</v>
      </c>
      <c r="CC47">
        <v>35.32</v>
      </c>
      <c r="CE47">
        <v>35.28</v>
      </c>
    </row>
    <row r="48" spans="1:83">
      <c r="A48" t="s">
        <v>4</v>
      </c>
      <c r="B48">
        <v>-9.1397249006295507</v>
      </c>
      <c r="C48">
        <v>0.18540700515915601</v>
      </c>
      <c r="D48" t="s">
        <v>40</v>
      </c>
      <c r="E48">
        <v>59557.325601549703</v>
      </c>
      <c r="F48">
        <v>86224.944391703801</v>
      </c>
      <c r="G48" t="s">
        <v>39</v>
      </c>
      <c r="H48">
        <v>-18.949197210806101</v>
      </c>
      <c r="I48">
        <v>3439.1451762211</v>
      </c>
      <c r="J48" t="s">
        <v>38</v>
      </c>
      <c r="K48">
        <v>107129.036224682</v>
      </c>
      <c r="L48">
        <v>5415147.2500599502</v>
      </c>
      <c r="M48" t="s">
        <v>37</v>
      </c>
      <c r="N48">
        <v>-13078.552506976701</v>
      </c>
      <c r="O48">
        <v>382842.50042429101</v>
      </c>
      <c r="P48" t="s">
        <v>36</v>
      </c>
      <c r="Q48">
        <v>-4408.2256084091196</v>
      </c>
      <c r="R48">
        <v>411.20430865658898</v>
      </c>
      <c r="S48" t="s">
        <v>35</v>
      </c>
      <c r="T48">
        <v>-84.526122606371004</v>
      </c>
      <c r="U48">
        <v>13.3943631795655</v>
      </c>
      <c r="V48" t="s">
        <v>34</v>
      </c>
      <c r="W48">
        <v>-2828.1223955923801</v>
      </c>
      <c r="X48">
        <v>5135.46895062146</v>
      </c>
      <c r="Y48" t="s">
        <v>33</v>
      </c>
      <c r="Z48">
        <v>-147.47025793194601</v>
      </c>
      <c r="AA48">
        <v>180.10788072064901</v>
      </c>
      <c r="AB48" t="s">
        <v>32</v>
      </c>
      <c r="AC48">
        <v>4330.8375645063697</v>
      </c>
      <c r="AD48">
        <v>428.66879073073602</v>
      </c>
      <c r="AE48" t="s">
        <v>31</v>
      </c>
      <c r="AF48">
        <v>78.818650247401706</v>
      </c>
      <c r="AG48">
        <v>14.033111865420199</v>
      </c>
      <c r="AH48" t="s">
        <v>30</v>
      </c>
      <c r="AI48">
        <v>2817.65329501519</v>
      </c>
      <c r="AJ48">
        <v>6121.2543697996998</v>
      </c>
      <c r="AK48" t="s">
        <v>29</v>
      </c>
      <c r="AL48">
        <v>147.636059037108</v>
      </c>
      <c r="AM48">
        <v>202.74969458970401</v>
      </c>
      <c r="AN48" t="s">
        <v>28</v>
      </c>
      <c r="AO48">
        <v>7379.2180931380099</v>
      </c>
      <c r="AP48">
        <v>262.249969924742</v>
      </c>
      <c r="AQ48" t="s">
        <v>27</v>
      </c>
      <c r="AR48">
        <v>103.984823657454</v>
      </c>
      <c r="AS48">
        <v>9.0623835221951303</v>
      </c>
      <c r="AT48" t="s">
        <v>26</v>
      </c>
      <c r="AU48">
        <v>1113.4969693391999</v>
      </c>
      <c r="AV48">
        <v>2909.1976128178499</v>
      </c>
      <c r="AW48" t="s">
        <v>25</v>
      </c>
      <c r="AX48">
        <v>107.548525428028</v>
      </c>
      <c r="AY48">
        <v>86.097515878595303</v>
      </c>
      <c r="AZ48" t="s">
        <v>24</v>
      </c>
      <c r="BA48">
        <v>19322.0692505937</v>
      </c>
      <c r="BB48">
        <v>3065.3666088238401</v>
      </c>
      <c r="BC48" t="s">
        <v>23</v>
      </c>
      <c r="BD48">
        <v>-245.245760820817</v>
      </c>
      <c r="BE48">
        <v>121.85566835707699</v>
      </c>
      <c r="BF48" t="s">
        <v>22</v>
      </c>
      <c r="BG48">
        <v>29583.3622330381</v>
      </c>
      <c r="BH48">
        <v>283520.34381021297</v>
      </c>
      <c r="BI48" t="s">
        <v>21</v>
      </c>
      <c r="BJ48">
        <v>-3311.6303461751399</v>
      </c>
      <c r="BK48">
        <v>20939.4398707943</v>
      </c>
      <c r="BL48" t="s">
        <v>20</v>
      </c>
      <c r="BM48">
        <v>3263.6799856429798</v>
      </c>
      <c r="BN48">
        <v>289.10924894835603</v>
      </c>
      <c r="BO48" t="s">
        <v>19</v>
      </c>
      <c r="BP48">
        <v>146.03289038471999</v>
      </c>
      <c r="BQ48">
        <v>8.5241698816985707</v>
      </c>
      <c r="BR48" t="s">
        <v>18</v>
      </c>
      <c r="BS48">
        <v>6312.80915933703</v>
      </c>
      <c r="BT48">
        <v>7322.2049804522103</v>
      </c>
      <c r="BU48" t="s">
        <v>17</v>
      </c>
      <c r="BV48">
        <v>118.070192979124</v>
      </c>
      <c r="BW48">
        <v>275.13124571988698</v>
      </c>
      <c r="CB48" s="1">
        <f t="shared" si="1"/>
        <v>9.1397249006295507</v>
      </c>
      <c r="CC48">
        <v>35.32</v>
      </c>
      <c r="CE48">
        <v>35.28</v>
      </c>
    </row>
    <row r="49" spans="1:83">
      <c r="A49" t="s">
        <v>4</v>
      </c>
      <c r="B49">
        <v>-7.7260366669262197</v>
      </c>
      <c r="C49">
        <v>0.18626537604510099</v>
      </c>
      <c r="D49" t="s">
        <v>40</v>
      </c>
      <c r="E49">
        <v>59457.183873954302</v>
      </c>
      <c r="F49">
        <v>84756.109873345893</v>
      </c>
      <c r="G49" t="s">
        <v>39</v>
      </c>
      <c r="H49">
        <v>12.603789296458499</v>
      </c>
      <c r="I49">
        <v>3298.25387440655</v>
      </c>
      <c r="J49" t="s">
        <v>38</v>
      </c>
      <c r="K49">
        <v>107596.314152704</v>
      </c>
      <c r="L49">
        <v>5401900.0377788199</v>
      </c>
      <c r="M49" t="s">
        <v>37</v>
      </c>
      <c r="N49">
        <v>-13337.5794525363</v>
      </c>
      <c r="O49">
        <v>378784.05070511799</v>
      </c>
      <c r="P49" t="s">
        <v>36</v>
      </c>
      <c r="Q49">
        <v>-4406.3318077659696</v>
      </c>
      <c r="R49">
        <v>399.81606676638597</v>
      </c>
      <c r="S49" t="s">
        <v>35</v>
      </c>
      <c r="T49">
        <v>-84.951292291095797</v>
      </c>
      <c r="U49">
        <v>12.668006725945</v>
      </c>
      <c r="V49" t="s">
        <v>34</v>
      </c>
      <c r="W49">
        <v>-2829.6710279171498</v>
      </c>
      <c r="X49">
        <v>5010.4434710154401</v>
      </c>
      <c r="Y49" t="s">
        <v>33</v>
      </c>
      <c r="Z49">
        <v>-146.94121608832501</v>
      </c>
      <c r="AA49">
        <v>170.866990705744</v>
      </c>
      <c r="AB49" t="s">
        <v>32</v>
      </c>
      <c r="AC49">
        <v>4336.1470491636601</v>
      </c>
      <c r="AD49">
        <v>416.87506436214602</v>
      </c>
      <c r="AE49" t="s">
        <v>31</v>
      </c>
      <c r="AF49">
        <v>77.385131417110003</v>
      </c>
      <c r="AG49">
        <v>13.273414588406901</v>
      </c>
      <c r="AH49" t="s">
        <v>30</v>
      </c>
      <c r="AI49">
        <v>2819.66555321532</v>
      </c>
      <c r="AJ49">
        <v>5959.3167218179997</v>
      </c>
      <c r="AK49" t="s">
        <v>29</v>
      </c>
      <c r="AL49">
        <v>147.004529502579</v>
      </c>
      <c r="AM49">
        <v>192.06644676688299</v>
      </c>
      <c r="AN49" t="s">
        <v>28</v>
      </c>
      <c r="AO49">
        <v>7394.5664493693002</v>
      </c>
      <c r="AP49">
        <v>256.71249804018697</v>
      </c>
      <c r="AQ49" t="s">
        <v>27</v>
      </c>
      <c r="AR49">
        <v>99.740824480758903</v>
      </c>
      <c r="AS49">
        <v>8.6633072656057095</v>
      </c>
      <c r="AT49" t="s">
        <v>26</v>
      </c>
      <c r="AU49">
        <v>1112.3597946053101</v>
      </c>
      <c r="AV49">
        <v>2801.9444271838202</v>
      </c>
      <c r="AW49" t="s">
        <v>25</v>
      </c>
      <c r="AX49">
        <v>107.70326380828401</v>
      </c>
      <c r="AY49">
        <v>80.464353528952898</v>
      </c>
      <c r="AZ49" t="s">
        <v>24</v>
      </c>
      <c r="BA49">
        <v>19302.518993893402</v>
      </c>
      <c r="BB49">
        <v>3014.4863031661698</v>
      </c>
      <c r="BC49" t="s">
        <v>23</v>
      </c>
      <c r="BD49">
        <v>-239.00276013470901</v>
      </c>
      <c r="BE49">
        <v>117.004107553827</v>
      </c>
      <c r="BF49" t="s">
        <v>22</v>
      </c>
      <c r="BG49">
        <v>29676.121316930701</v>
      </c>
      <c r="BH49">
        <v>281434.274929223</v>
      </c>
      <c r="BI49" t="s">
        <v>21</v>
      </c>
      <c r="BJ49">
        <v>-3364.6404649603201</v>
      </c>
      <c r="BK49">
        <v>20254.221946865298</v>
      </c>
      <c r="BL49" t="s">
        <v>20</v>
      </c>
      <c r="BM49">
        <v>3253.1155167161801</v>
      </c>
      <c r="BN49">
        <v>279.71892070488099</v>
      </c>
      <c r="BO49" t="s">
        <v>19</v>
      </c>
      <c r="BP49">
        <v>148.377321081236</v>
      </c>
      <c r="BQ49">
        <v>8.0328126649002396</v>
      </c>
      <c r="BR49" t="s">
        <v>18</v>
      </c>
      <c r="BS49">
        <v>6306.8206165495703</v>
      </c>
      <c r="BT49">
        <v>7156.55728278262</v>
      </c>
      <c r="BU49" t="s">
        <v>17</v>
      </c>
      <c r="BV49">
        <v>119.77071650772299</v>
      </c>
      <c r="BW49">
        <v>261.09783565305099</v>
      </c>
      <c r="CB49" s="1">
        <f t="shared" si="1"/>
        <v>7.7260366669262197</v>
      </c>
      <c r="CC49">
        <v>38.44</v>
      </c>
      <c r="CE49">
        <v>35.32</v>
      </c>
    </row>
    <row r="50" spans="1:83">
      <c r="A50" t="s">
        <v>4</v>
      </c>
      <c r="B50">
        <v>-6.7366718508596</v>
      </c>
      <c r="C50">
        <v>0.184986521127711</v>
      </c>
      <c r="D50" t="s">
        <v>40</v>
      </c>
      <c r="E50">
        <v>59363.2892757148</v>
      </c>
      <c r="F50">
        <v>83342.973328279302</v>
      </c>
      <c r="G50" t="s">
        <v>39</v>
      </c>
      <c r="H50">
        <v>37.583948216401403</v>
      </c>
      <c r="I50">
        <v>3199.8732777812502</v>
      </c>
      <c r="J50" t="s">
        <v>38</v>
      </c>
      <c r="K50">
        <v>107963.902699129</v>
      </c>
      <c r="L50">
        <v>5392290.1694827499</v>
      </c>
      <c r="M50" t="s">
        <v>37</v>
      </c>
      <c r="N50">
        <v>-13512.9240713577</v>
      </c>
      <c r="O50">
        <v>376591.20555474801</v>
      </c>
      <c r="P50" t="s">
        <v>36</v>
      </c>
      <c r="Q50">
        <v>-4413.4081926456802</v>
      </c>
      <c r="R50">
        <v>388.94640553506002</v>
      </c>
      <c r="S50" t="s">
        <v>35</v>
      </c>
      <c r="T50">
        <v>-83.382255058287797</v>
      </c>
      <c r="U50">
        <v>12.166043254122901</v>
      </c>
      <c r="V50" t="s">
        <v>34</v>
      </c>
      <c r="W50">
        <v>-2834.1247238595001</v>
      </c>
      <c r="X50">
        <v>4889.9238406680297</v>
      </c>
      <c r="Y50" t="s">
        <v>33</v>
      </c>
      <c r="Z50">
        <v>-145.84700733076701</v>
      </c>
      <c r="AA50">
        <v>164.42737013007499</v>
      </c>
      <c r="AB50" t="s">
        <v>32</v>
      </c>
      <c r="AC50">
        <v>4347.5841987521799</v>
      </c>
      <c r="AD50">
        <v>405.61485540083203</v>
      </c>
      <c r="AE50" t="s">
        <v>31</v>
      </c>
      <c r="AF50">
        <v>74.861285289155106</v>
      </c>
      <c r="AG50">
        <v>12.7483510954973</v>
      </c>
      <c r="AH50" t="s">
        <v>30</v>
      </c>
      <c r="AI50">
        <v>2824.7669298323499</v>
      </c>
      <c r="AJ50">
        <v>5803.8394171514001</v>
      </c>
      <c r="AK50" t="s">
        <v>29</v>
      </c>
      <c r="AL50">
        <v>145.82212805020799</v>
      </c>
      <c r="AM50">
        <v>184.638358609927</v>
      </c>
      <c r="AN50" t="s">
        <v>28</v>
      </c>
      <c r="AO50">
        <v>7410.8548311656396</v>
      </c>
      <c r="AP50">
        <v>251.38389605494399</v>
      </c>
      <c r="AQ50" t="s">
        <v>27</v>
      </c>
      <c r="AR50">
        <v>95.952209263482601</v>
      </c>
      <c r="AS50">
        <v>8.3838567890254705</v>
      </c>
      <c r="AT50" t="s">
        <v>26</v>
      </c>
      <c r="AU50">
        <v>1108.76945522502</v>
      </c>
      <c r="AV50">
        <v>2700.3590619700799</v>
      </c>
      <c r="AW50" t="s">
        <v>25</v>
      </c>
      <c r="AX50">
        <v>108.350488534669</v>
      </c>
      <c r="AY50">
        <v>76.608005136859603</v>
      </c>
      <c r="AZ50" t="s">
        <v>24</v>
      </c>
      <c r="BA50">
        <v>19286.7295744234</v>
      </c>
      <c r="BB50">
        <v>2965.3149433029298</v>
      </c>
      <c r="BC50" t="s">
        <v>23</v>
      </c>
      <c r="BD50">
        <v>-234.75316427341599</v>
      </c>
      <c r="BE50">
        <v>113.597314753579</v>
      </c>
      <c r="BF50" t="s">
        <v>22</v>
      </c>
      <c r="BG50">
        <v>29798.033691646</v>
      </c>
      <c r="BH50">
        <v>279365.21476469201</v>
      </c>
      <c r="BI50" t="s">
        <v>21</v>
      </c>
      <c r="BJ50">
        <v>-3423.9547276584799</v>
      </c>
      <c r="BK50">
        <v>19763.371852871202</v>
      </c>
      <c r="BL50" t="s">
        <v>20</v>
      </c>
      <c r="BM50">
        <v>3237.7115599512299</v>
      </c>
      <c r="BN50">
        <v>270.782885792456</v>
      </c>
      <c r="BO50" t="s">
        <v>19</v>
      </c>
      <c r="BP50">
        <v>151.33976301549001</v>
      </c>
      <c r="BQ50">
        <v>7.69309434558778</v>
      </c>
      <c r="BR50" t="s">
        <v>18</v>
      </c>
      <c r="BS50">
        <v>6304.6170051044301</v>
      </c>
      <c r="BT50">
        <v>6998.7881930088297</v>
      </c>
      <c r="BU50" t="s">
        <v>17</v>
      </c>
      <c r="BV50">
        <v>120.27763094252199</v>
      </c>
      <c r="BW50">
        <v>251.46136662909899</v>
      </c>
      <c r="CB50" s="1">
        <f t="shared" si="1"/>
        <v>6.7366718508596</v>
      </c>
      <c r="CC50">
        <v>38.44</v>
      </c>
      <c r="CE50">
        <v>35.32</v>
      </c>
    </row>
    <row r="51" spans="1:83">
      <c r="A51" t="s">
        <v>4</v>
      </c>
      <c r="B51">
        <v>-6.8422842561023796</v>
      </c>
      <c r="C51">
        <v>0.17298911890074101</v>
      </c>
      <c r="D51" t="s">
        <v>40</v>
      </c>
      <c r="E51">
        <v>59261.575847423803</v>
      </c>
      <c r="F51">
        <v>81969.067285776502</v>
      </c>
      <c r="G51" t="s">
        <v>39</v>
      </c>
      <c r="H51">
        <v>64.253545713914505</v>
      </c>
      <c r="I51">
        <v>3106.1753180290002</v>
      </c>
      <c r="J51" t="s">
        <v>38</v>
      </c>
      <c r="K51">
        <v>108223.169699477</v>
      </c>
      <c r="L51">
        <v>5382024.7705584802</v>
      </c>
      <c r="M51" t="s">
        <v>37</v>
      </c>
      <c r="N51">
        <v>-13636.3460765809</v>
      </c>
      <c r="O51">
        <v>374254.37466843502</v>
      </c>
      <c r="P51" t="s">
        <v>36</v>
      </c>
      <c r="Q51">
        <v>-4427.3022450235403</v>
      </c>
      <c r="R51">
        <v>378.45711681752198</v>
      </c>
      <c r="S51" t="s">
        <v>35</v>
      </c>
      <c r="T51">
        <v>-80.403690021342101</v>
      </c>
      <c r="U51">
        <v>11.6909571099754</v>
      </c>
      <c r="V51" t="s">
        <v>34</v>
      </c>
      <c r="W51">
        <v>-2817.38910200498</v>
      </c>
      <c r="X51">
        <v>4733.2881340948898</v>
      </c>
      <c r="Y51" t="s">
        <v>33</v>
      </c>
      <c r="Z51">
        <v>-149.66605403116699</v>
      </c>
      <c r="AA51">
        <v>156.276091748563</v>
      </c>
      <c r="AB51" t="s">
        <v>32</v>
      </c>
      <c r="AC51">
        <v>4357.6493007737499</v>
      </c>
      <c r="AD51">
        <v>394.74819324881702</v>
      </c>
      <c r="AE51" t="s">
        <v>31</v>
      </c>
      <c r="AF51">
        <v>72.691386208316501</v>
      </c>
      <c r="AG51">
        <v>12.2514862235154</v>
      </c>
      <c r="AH51" t="s">
        <v>30</v>
      </c>
      <c r="AI51">
        <v>2808.6371486131202</v>
      </c>
      <c r="AJ51">
        <v>5603.2976194469702</v>
      </c>
      <c r="AK51" t="s">
        <v>29</v>
      </c>
      <c r="AL51">
        <v>149.30194135588701</v>
      </c>
      <c r="AM51">
        <v>175.28339969886801</v>
      </c>
      <c r="AN51" t="s">
        <v>28</v>
      </c>
      <c r="AO51">
        <v>7425.2578478610403</v>
      </c>
      <c r="AP51">
        <v>246.208979901373</v>
      </c>
      <c r="AQ51" t="s">
        <v>27</v>
      </c>
      <c r="AR51">
        <v>92.661176982568193</v>
      </c>
      <c r="AS51">
        <v>8.1171448460651199</v>
      </c>
      <c r="AT51" t="s">
        <v>26</v>
      </c>
      <c r="AU51">
        <v>1105.4213843320399</v>
      </c>
      <c r="AV51">
        <v>2571.9869916309299</v>
      </c>
      <c r="AW51" t="s">
        <v>25</v>
      </c>
      <c r="AX51">
        <v>108.978068875388</v>
      </c>
      <c r="AY51">
        <v>71.839821215430405</v>
      </c>
      <c r="AZ51" t="s">
        <v>24</v>
      </c>
      <c r="BA51">
        <v>19266.216521189799</v>
      </c>
      <c r="BB51">
        <v>2917.3676759824298</v>
      </c>
      <c r="BC51" t="s">
        <v>23</v>
      </c>
      <c r="BD51">
        <v>-229.36284443314599</v>
      </c>
      <c r="BE51">
        <v>110.340899406793</v>
      </c>
      <c r="BF51" t="s">
        <v>22</v>
      </c>
      <c r="BG51">
        <v>29886.774947449299</v>
      </c>
      <c r="BH51">
        <v>276602.42198943702</v>
      </c>
      <c r="BI51" t="s">
        <v>21</v>
      </c>
      <c r="BJ51">
        <v>-3466.4633692938501</v>
      </c>
      <c r="BK51">
        <v>19129.759131385399</v>
      </c>
      <c r="BL51" t="s">
        <v>20</v>
      </c>
      <c r="BM51">
        <v>3222.4535463932498</v>
      </c>
      <c r="BN51">
        <v>262.20634183719397</v>
      </c>
      <c r="BO51" t="s">
        <v>19</v>
      </c>
      <c r="BP51">
        <v>154.27916750050699</v>
      </c>
      <c r="BQ51">
        <v>7.3719752151370299</v>
      </c>
      <c r="BR51" t="s">
        <v>18</v>
      </c>
      <c r="BS51">
        <v>6300.1803801057404</v>
      </c>
      <c r="BT51">
        <v>6797.7063513703897</v>
      </c>
      <c r="BU51" t="s">
        <v>17</v>
      </c>
      <c r="BV51">
        <v>121.347686133503</v>
      </c>
      <c r="BW51">
        <v>239.52837898656799</v>
      </c>
      <c r="CB51" s="1">
        <f t="shared" si="1"/>
        <v>6.8422842561023796</v>
      </c>
      <c r="CC51">
        <v>36.6</v>
      </c>
      <c r="CE51">
        <v>38.44</v>
      </c>
    </row>
    <row r="52" spans="1:83">
      <c r="A52" t="s">
        <v>4</v>
      </c>
      <c r="B52">
        <v>-7.6854439651403901</v>
      </c>
      <c r="C52">
        <v>0.18304238817184801</v>
      </c>
      <c r="D52" t="s">
        <v>40</v>
      </c>
      <c r="E52">
        <v>59181.579633579197</v>
      </c>
      <c r="F52">
        <v>80682.327892050904</v>
      </c>
      <c r="G52" t="s">
        <v>39</v>
      </c>
      <c r="H52">
        <v>87.295709720242399</v>
      </c>
      <c r="I52">
        <v>3000.3388275228899</v>
      </c>
      <c r="J52" t="s">
        <v>38</v>
      </c>
      <c r="K52">
        <v>108446.351196199</v>
      </c>
      <c r="L52">
        <v>5375389.4782632403</v>
      </c>
      <c r="M52" t="s">
        <v>37</v>
      </c>
      <c r="N52">
        <v>-13754.4860666799</v>
      </c>
      <c r="O52">
        <v>372388.66206536599</v>
      </c>
      <c r="P52" t="s">
        <v>36</v>
      </c>
      <c r="Q52">
        <v>-4428.1006042237404</v>
      </c>
      <c r="R52">
        <v>368.75180538370103</v>
      </c>
      <c r="S52" t="s">
        <v>35</v>
      </c>
      <c r="T52">
        <v>-80.220111870262699</v>
      </c>
      <c r="U52">
        <v>11.1612934021298</v>
      </c>
      <c r="V52" t="s">
        <v>34</v>
      </c>
      <c r="W52">
        <v>-2827.6839608904402</v>
      </c>
      <c r="X52">
        <v>4618.9246884902996</v>
      </c>
      <c r="Y52" t="s">
        <v>33</v>
      </c>
      <c r="Z52">
        <v>-147.09251047706101</v>
      </c>
      <c r="AA52">
        <v>149.15900268732</v>
      </c>
      <c r="AB52" t="s">
        <v>32</v>
      </c>
      <c r="AC52">
        <v>4354.5242773690097</v>
      </c>
      <c r="AD52">
        <v>384.68519090764801</v>
      </c>
      <c r="AE52" t="s">
        <v>31</v>
      </c>
      <c r="AF52">
        <v>73.431066670975099</v>
      </c>
      <c r="AG52">
        <v>11.6971810607706</v>
      </c>
      <c r="AH52" t="s">
        <v>30</v>
      </c>
      <c r="AI52">
        <v>2814.9180513579599</v>
      </c>
      <c r="AJ52">
        <v>5456.5211704544799</v>
      </c>
      <c r="AK52" t="s">
        <v>29</v>
      </c>
      <c r="AL52">
        <v>147.818435024232</v>
      </c>
      <c r="AM52">
        <v>167.07738521378599</v>
      </c>
      <c r="AN52" t="s">
        <v>28</v>
      </c>
      <c r="AO52">
        <v>7439.4679394349496</v>
      </c>
      <c r="AP52">
        <v>241.36396644402001</v>
      </c>
      <c r="AQ52" t="s">
        <v>27</v>
      </c>
      <c r="AR52">
        <v>89.102189644385902</v>
      </c>
      <c r="AS52">
        <v>7.8152592916075703</v>
      </c>
      <c r="AT52" t="s">
        <v>26</v>
      </c>
      <c r="AU52">
        <v>1108.26411343416</v>
      </c>
      <c r="AV52">
        <v>2478.9462211218201</v>
      </c>
      <c r="AW52" t="s">
        <v>25</v>
      </c>
      <c r="AX52">
        <v>108.389429530979</v>
      </c>
      <c r="AY52">
        <v>67.697423545227096</v>
      </c>
      <c r="AZ52" t="s">
        <v>24</v>
      </c>
      <c r="BA52">
        <v>19249.258382137901</v>
      </c>
      <c r="BB52">
        <v>2872.2843390216199</v>
      </c>
      <c r="BC52" t="s">
        <v>23</v>
      </c>
      <c r="BD52">
        <v>-224.48668121410901</v>
      </c>
      <c r="BE52">
        <v>106.645564913485</v>
      </c>
      <c r="BF52" t="s">
        <v>22</v>
      </c>
      <c r="BG52">
        <v>29978.216590679702</v>
      </c>
      <c r="BH52">
        <v>274478.806460238</v>
      </c>
      <c r="BI52" t="s">
        <v>21</v>
      </c>
      <c r="BJ52">
        <v>-3514.5153982328302</v>
      </c>
      <c r="BK52">
        <v>18550.396117098699</v>
      </c>
      <c r="BL52" t="s">
        <v>20</v>
      </c>
      <c r="BM52">
        <v>3214.15656744836</v>
      </c>
      <c r="BN52">
        <v>254.26104807901999</v>
      </c>
      <c r="BO52" t="s">
        <v>19</v>
      </c>
      <c r="BP52">
        <v>156.059538022872</v>
      </c>
      <c r="BQ52">
        <v>7.0123805362184299</v>
      </c>
      <c r="BR52" t="s">
        <v>18</v>
      </c>
      <c r="BS52">
        <v>6294.7831558088801</v>
      </c>
      <c r="BT52">
        <v>6649.3703652235599</v>
      </c>
      <c r="BU52" t="s">
        <v>17</v>
      </c>
      <c r="BV52">
        <v>122.796552350011</v>
      </c>
      <c r="BW52">
        <v>229.020572845186</v>
      </c>
      <c r="CB52" s="1">
        <f t="shared" si="1"/>
        <v>7.6854439651403901</v>
      </c>
      <c r="CC52">
        <v>36.6</v>
      </c>
      <c r="CE52">
        <v>38.44</v>
      </c>
    </row>
    <row r="53" spans="1:83">
      <c r="A53" t="s">
        <v>4</v>
      </c>
      <c r="B53">
        <v>-8.9646095761670708</v>
      </c>
      <c r="C53">
        <v>0.180206528748067</v>
      </c>
      <c r="D53" t="s">
        <v>40</v>
      </c>
      <c r="E53">
        <v>59099.571194244301</v>
      </c>
      <c r="F53">
        <v>79435.119403926394</v>
      </c>
      <c r="G53" t="s">
        <v>39</v>
      </c>
      <c r="H53">
        <v>114.21011063613101</v>
      </c>
      <c r="I53">
        <v>2868.1871356800598</v>
      </c>
      <c r="J53" t="s">
        <v>38</v>
      </c>
      <c r="K53">
        <v>108368.410678709</v>
      </c>
      <c r="L53">
        <v>5368772.5259561799</v>
      </c>
      <c r="M53" t="s">
        <v>37</v>
      </c>
      <c r="N53">
        <v>-13706.4812104967</v>
      </c>
      <c r="O53">
        <v>369896.38422164798</v>
      </c>
      <c r="P53" t="s">
        <v>36</v>
      </c>
      <c r="Q53">
        <v>-4429.3977210142002</v>
      </c>
      <c r="R53">
        <v>359.383505647074</v>
      </c>
      <c r="S53" t="s">
        <v>35</v>
      </c>
      <c r="T53">
        <v>-79.896250966779803</v>
      </c>
      <c r="U53">
        <v>10.507090685112599</v>
      </c>
      <c r="V53" t="s">
        <v>34</v>
      </c>
      <c r="W53">
        <v>-2828.5502335436399</v>
      </c>
      <c r="X53">
        <v>4510.3475777498797</v>
      </c>
      <c r="Y53" t="s">
        <v>33</v>
      </c>
      <c r="Z53">
        <v>-146.88490122372801</v>
      </c>
      <c r="AA53">
        <v>140.53763145072</v>
      </c>
      <c r="AB53" t="s">
        <v>32</v>
      </c>
      <c r="AC53">
        <v>4347.9002834706198</v>
      </c>
      <c r="AD53">
        <v>374.95510460777803</v>
      </c>
      <c r="AE53" t="s">
        <v>31</v>
      </c>
      <c r="AF53">
        <v>75.224577686548002</v>
      </c>
      <c r="AG53">
        <v>11.0115232566448</v>
      </c>
      <c r="AH53" t="s">
        <v>30</v>
      </c>
      <c r="AI53">
        <v>2815.1039281845501</v>
      </c>
      <c r="AJ53">
        <v>5317.6949351850899</v>
      </c>
      <c r="AK53" t="s">
        <v>29</v>
      </c>
      <c r="AL53">
        <v>147.80985934889799</v>
      </c>
      <c r="AM53">
        <v>157.16340090042999</v>
      </c>
      <c r="AN53" t="s">
        <v>28</v>
      </c>
      <c r="AO53">
        <v>7439.7911054346896</v>
      </c>
      <c r="AP53">
        <v>236.65348673335501</v>
      </c>
      <c r="AQ53" t="s">
        <v>27</v>
      </c>
      <c r="AR53">
        <v>89.024641539304795</v>
      </c>
      <c r="AS53">
        <v>7.437018050841</v>
      </c>
      <c r="AT53" t="s">
        <v>26</v>
      </c>
      <c r="AU53">
        <v>1112.94569525718</v>
      </c>
      <c r="AV53">
        <v>2392.7933772127599</v>
      </c>
      <c r="AW53" t="s">
        <v>25</v>
      </c>
      <c r="AX53">
        <v>107.314525351887</v>
      </c>
      <c r="AY53">
        <v>62.822877920535397</v>
      </c>
      <c r="AZ53" t="s">
        <v>24</v>
      </c>
      <c r="BA53">
        <v>19226.364894550999</v>
      </c>
      <c r="BB53">
        <v>2828.4494183875299</v>
      </c>
      <c r="BC53" t="s">
        <v>23</v>
      </c>
      <c r="BD53">
        <v>-217.015005449227</v>
      </c>
      <c r="BE53">
        <v>102.013326099366</v>
      </c>
      <c r="BF53" t="s">
        <v>22</v>
      </c>
      <c r="BG53">
        <v>29994.672779094599</v>
      </c>
      <c r="BH53">
        <v>272407.89222886798</v>
      </c>
      <c r="BI53" t="s">
        <v>21</v>
      </c>
      <c r="BJ53">
        <v>-3524.6503410691298</v>
      </c>
      <c r="BK53">
        <v>17827.5828456706</v>
      </c>
      <c r="BL53" t="s">
        <v>20</v>
      </c>
      <c r="BM53">
        <v>3212.3708016007099</v>
      </c>
      <c r="BN53">
        <v>246.64253082644399</v>
      </c>
      <c r="BO53" t="s">
        <v>19</v>
      </c>
      <c r="BP53">
        <v>156.543678651997</v>
      </c>
      <c r="BQ53">
        <v>6.57066343930848</v>
      </c>
      <c r="BR53" t="s">
        <v>18</v>
      </c>
      <c r="BS53">
        <v>6289.34026319447</v>
      </c>
      <c r="BT53">
        <v>6510.2520735856097</v>
      </c>
      <c r="BU53" t="s">
        <v>17</v>
      </c>
      <c r="BV53">
        <v>124.476407113257</v>
      </c>
      <c r="BW53">
        <v>216.44918525025901</v>
      </c>
      <c r="CB53" s="1">
        <f t="shared" si="1"/>
        <v>8.9646095761670708</v>
      </c>
      <c r="CC53">
        <v>37.11</v>
      </c>
      <c r="CE53">
        <v>36.6</v>
      </c>
    </row>
    <row r="54" spans="1:83">
      <c r="A54" t="s">
        <v>4</v>
      </c>
      <c r="B54">
        <v>-9.09698304562197</v>
      </c>
      <c r="C54">
        <v>0.17905213853724</v>
      </c>
      <c r="D54" t="s">
        <v>40</v>
      </c>
      <c r="E54">
        <v>59020.111006785701</v>
      </c>
      <c r="F54">
        <v>78239.1478234838</v>
      </c>
      <c r="G54" t="s">
        <v>39</v>
      </c>
      <c r="H54">
        <v>140.25462304994201</v>
      </c>
      <c r="I54">
        <v>2742.9130791832199</v>
      </c>
      <c r="J54" t="s">
        <v>38</v>
      </c>
      <c r="K54">
        <v>108304.075338268</v>
      </c>
      <c r="L54">
        <v>5362014.0544299204</v>
      </c>
      <c r="M54" t="s">
        <v>37</v>
      </c>
      <c r="N54">
        <v>-13666.0045015041</v>
      </c>
      <c r="O54">
        <v>367257.298636191</v>
      </c>
      <c r="P54" t="s">
        <v>36</v>
      </c>
      <c r="Q54">
        <v>-4428.6412474790995</v>
      </c>
      <c r="R54">
        <v>350.484640785279</v>
      </c>
      <c r="S54" t="s">
        <v>35</v>
      </c>
      <c r="T54">
        <v>-80.090076113355593</v>
      </c>
      <c r="U54">
        <v>9.8990391112355596</v>
      </c>
      <c r="V54" t="s">
        <v>34</v>
      </c>
      <c r="W54">
        <v>-2824.7737449414899</v>
      </c>
      <c r="X54">
        <v>4404.3528751534004</v>
      </c>
      <c r="Y54" t="s">
        <v>33</v>
      </c>
      <c r="Z54">
        <v>-147.94029594820699</v>
      </c>
      <c r="AA54">
        <v>132.32675084005299</v>
      </c>
      <c r="AB54" t="s">
        <v>32</v>
      </c>
      <c r="AC54">
        <v>4345.3219132345002</v>
      </c>
      <c r="AD54">
        <v>365.704577850627</v>
      </c>
      <c r="AE54" t="s">
        <v>31</v>
      </c>
      <c r="AF54">
        <v>75.905431105451996</v>
      </c>
      <c r="AG54">
        <v>10.373845333714801</v>
      </c>
      <c r="AH54" t="s">
        <v>30</v>
      </c>
      <c r="AI54">
        <v>2811.7877551449501</v>
      </c>
      <c r="AJ54">
        <v>5182.7076785240897</v>
      </c>
      <c r="AK54" t="s">
        <v>29</v>
      </c>
      <c r="AL54">
        <v>148.68646529922401</v>
      </c>
      <c r="AM54">
        <v>147.75198844896701</v>
      </c>
      <c r="AN54" t="s">
        <v>28</v>
      </c>
      <c r="AO54">
        <v>7439.0011374126198</v>
      </c>
      <c r="AP54">
        <v>232.12646189112399</v>
      </c>
      <c r="AQ54" t="s">
        <v>27</v>
      </c>
      <c r="AR54">
        <v>89.243113510542898</v>
      </c>
      <c r="AS54">
        <v>7.0780583390696696</v>
      </c>
      <c r="AT54" t="s">
        <v>26</v>
      </c>
      <c r="AU54">
        <v>1118.18669816136</v>
      </c>
      <c r="AV54">
        <v>2310.8562009314701</v>
      </c>
      <c r="AW54" t="s">
        <v>25</v>
      </c>
      <c r="AX54">
        <v>106.055368901503</v>
      </c>
      <c r="AY54">
        <v>58.329563167614701</v>
      </c>
      <c r="AZ54" t="s">
        <v>24</v>
      </c>
      <c r="BA54">
        <v>19203.8458284316</v>
      </c>
      <c r="BB54">
        <v>2786.2687061865299</v>
      </c>
      <c r="BC54" t="s">
        <v>23</v>
      </c>
      <c r="BD54">
        <v>-209.62415190151299</v>
      </c>
      <c r="BE54">
        <v>97.603492749750203</v>
      </c>
      <c r="BF54" t="s">
        <v>22</v>
      </c>
      <c r="BG54">
        <v>30017.839476744499</v>
      </c>
      <c r="BH54">
        <v>270341.907039785</v>
      </c>
      <c r="BI54" t="s">
        <v>21</v>
      </c>
      <c r="BJ54">
        <v>-3538.1793448461899</v>
      </c>
      <c r="BK54">
        <v>17119.106871009801</v>
      </c>
      <c r="BL54" t="s">
        <v>20</v>
      </c>
      <c r="BM54">
        <v>3211.60300575885</v>
      </c>
      <c r="BN54">
        <v>239.420871154389</v>
      </c>
      <c r="BO54" t="s">
        <v>19</v>
      </c>
      <c r="BP54">
        <v>156.71516092820099</v>
      </c>
      <c r="BQ54">
        <v>6.1610020486809196</v>
      </c>
      <c r="BR54" t="s">
        <v>18</v>
      </c>
      <c r="BS54">
        <v>6288.4318667908301</v>
      </c>
      <c r="BT54">
        <v>6376.3470227422304</v>
      </c>
      <c r="BU54" t="s">
        <v>17</v>
      </c>
      <c r="BV54">
        <v>124.740137047758</v>
      </c>
      <c r="BW54">
        <v>204.62685182821099</v>
      </c>
      <c r="CB54" s="1">
        <f t="shared" si="1"/>
        <v>9.09698304562197</v>
      </c>
      <c r="CC54">
        <v>37.11</v>
      </c>
      <c r="CE54">
        <v>36.6</v>
      </c>
    </row>
    <row r="55" spans="1:83">
      <c r="A55" t="s">
        <v>4</v>
      </c>
      <c r="B55">
        <v>-7.8280831894733298</v>
      </c>
      <c r="C55">
        <v>0.173743379685111</v>
      </c>
      <c r="D55" t="s">
        <v>40</v>
      </c>
      <c r="E55">
        <v>58940.974175199699</v>
      </c>
      <c r="F55">
        <v>77080.692329949597</v>
      </c>
      <c r="G55" t="s">
        <v>39</v>
      </c>
      <c r="H55">
        <v>162.281280537752</v>
      </c>
      <c r="I55">
        <v>2654.96923196836</v>
      </c>
      <c r="J55" t="s">
        <v>38</v>
      </c>
      <c r="K55">
        <v>108242.99782680999</v>
      </c>
      <c r="L55">
        <v>5354539.3622972397</v>
      </c>
      <c r="M55" t="s">
        <v>37</v>
      </c>
      <c r="N55">
        <v>-13632.539598342901</v>
      </c>
      <c r="O55">
        <v>365062.949502684</v>
      </c>
      <c r="P55" t="s">
        <v>36</v>
      </c>
      <c r="Q55">
        <v>-4432.84374646589</v>
      </c>
      <c r="R55">
        <v>341.87612549878298</v>
      </c>
      <c r="S55" t="s">
        <v>35</v>
      </c>
      <c r="T55">
        <v>-79.109583398601103</v>
      </c>
      <c r="U55">
        <v>9.4753912949772197</v>
      </c>
      <c r="V55" t="s">
        <v>34</v>
      </c>
      <c r="W55">
        <v>-2830.16376234568</v>
      </c>
      <c r="X55">
        <v>4294.5137865773404</v>
      </c>
      <c r="Y55" t="s">
        <v>33</v>
      </c>
      <c r="Z55">
        <v>-146.57598663361401</v>
      </c>
      <c r="AA55">
        <v>126.228702447731</v>
      </c>
      <c r="AB55" t="s">
        <v>32</v>
      </c>
      <c r="AC55">
        <v>4353.3227607322997</v>
      </c>
      <c r="AD55">
        <v>356.74899751144699</v>
      </c>
      <c r="AE55" t="s">
        <v>31</v>
      </c>
      <c r="AF55">
        <v>74.064521908196596</v>
      </c>
      <c r="AG55">
        <v>9.9293321257058107</v>
      </c>
      <c r="AH55" t="s">
        <v>30</v>
      </c>
      <c r="AI55">
        <v>2816.6752285857201</v>
      </c>
      <c r="AJ55">
        <v>5043.3223868980804</v>
      </c>
      <c r="AK55" t="s">
        <v>29</v>
      </c>
      <c r="AL55">
        <v>147.49863125290699</v>
      </c>
      <c r="AM55">
        <v>140.77869318149399</v>
      </c>
      <c r="AN55" t="s">
        <v>28</v>
      </c>
      <c r="AO55">
        <v>7442.8182245049202</v>
      </c>
      <c r="AP55">
        <v>227.71206239332</v>
      </c>
      <c r="AQ55" t="s">
        <v>27</v>
      </c>
      <c r="AR55">
        <v>88.288024348180002</v>
      </c>
      <c r="AS55">
        <v>6.8244480310882603</v>
      </c>
      <c r="AT55" t="s">
        <v>26</v>
      </c>
      <c r="AU55">
        <v>1118.15101097601</v>
      </c>
      <c r="AV55">
        <v>2226.6078320403999</v>
      </c>
      <c r="AW55" t="s">
        <v>25</v>
      </c>
      <c r="AX55">
        <v>105.986327418028</v>
      </c>
      <c r="AY55">
        <v>55.025690074452498</v>
      </c>
      <c r="AZ55" t="s">
        <v>24</v>
      </c>
      <c r="BA55">
        <v>19181.238232206699</v>
      </c>
      <c r="BB55">
        <v>2745.0396117138498</v>
      </c>
      <c r="BC55" t="s">
        <v>23</v>
      </c>
      <c r="BD55">
        <v>-203.26945812725501</v>
      </c>
      <c r="BE55">
        <v>94.478459563407696</v>
      </c>
      <c r="BF55" t="s">
        <v>22</v>
      </c>
      <c r="BG55">
        <v>30079.921579698101</v>
      </c>
      <c r="BH55">
        <v>268118.35821109702</v>
      </c>
      <c r="BI55" t="s">
        <v>21</v>
      </c>
      <c r="BJ55">
        <v>-3568.4907510789299</v>
      </c>
      <c r="BK55">
        <v>16571.981838018801</v>
      </c>
      <c r="BL55" t="s">
        <v>20</v>
      </c>
      <c r="BM55">
        <v>3204.2438972709901</v>
      </c>
      <c r="BN55">
        <v>232.470124071225</v>
      </c>
      <c r="BO55" t="s">
        <v>19</v>
      </c>
      <c r="BP55">
        <v>158.14539613760201</v>
      </c>
      <c r="BQ55">
        <v>5.8767427670033898</v>
      </c>
      <c r="BR55" t="s">
        <v>18</v>
      </c>
      <c r="BS55">
        <v>6280.5119612339504</v>
      </c>
      <c r="BT55">
        <v>6236.94221928565</v>
      </c>
      <c r="BU55" t="s">
        <v>17</v>
      </c>
      <c r="BV55">
        <v>126.708497428261</v>
      </c>
      <c r="BW55">
        <v>195.79751356322899</v>
      </c>
      <c r="CB55" s="1">
        <f t="shared" si="1"/>
        <v>7.8280831894733298</v>
      </c>
      <c r="CC55">
        <v>35.74</v>
      </c>
      <c r="CE55">
        <v>37.11</v>
      </c>
    </row>
    <row r="56" spans="1:83">
      <c r="A56" t="s">
        <v>4</v>
      </c>
      <c r="B56">
        <v>-8.1683142702525799</v>
      </c>
      <c r="C56">
        <v>0.17512925788452099</v>
      </c>
      <c r="D56" t="s">
        <v>40</v>
      </c>
      <c r="E56">
        <v>58857.955566815202</v>
      </c>
      <c r="F56">
        <v>75979.305820990397</v>
      </c>
      <c r="G56" t="s">
        <v>39</v>
      </c>
      <c r="H56">
        <v>185.53628367860901</v>
      </c>
      <c r="I56">
        <v>2569.6095063027401</v>
      </c>
      <c r="J56" t="s">
        <v>38</v>
      </c>
      <c r="K56">
        <v>108173.86541363499</v>
      </c>
      <c r="L56">
        <v>5347409.2983102901</v>
      </c>
      <c r="M56" t="s">
        <v>37</v>
      </c>
      <c r="N56">
        <v>-13593.956613277</v>
      </c>
      <c r="O56">
        <v>362868.26450725301</v>
      </c>
      <c r="P56" t="s">
        <v>36</v>
      </c>
      <c r="Q56">
        <v>-4428.2974264218001</v>
      </c>
      <c r="R56">
        <v>333.71274499755799</v>
      </c>
      <c r="S56" t="s">
        <v>35</v>
      </c>
      <c r="T56">
        <v>-80.130450615975903</v>
      </c>
      <c r="U56">
        <v>9.06642342639622</v>
      </c>
      <c r="V56" t="s">
        <v>34</v>
      </c>
      <c r="W56">
        <v>-2837.31965328056</v>
      </c>
      <c r="X56">
        <v>4195.5006490577698</v>
      </c>
      <c r="Y56" t="s">
        <v>33</v>
      </c>
      <c r="Z56">
        <v>-144.858850527459</v>
      </c>
      <c r="AA56">
        <v>120.660122340925</v>
      </c>
      <c r="AB56" t="s">
        <v>32</v>
      </c>
      <c r="AC56">
        <v>4356.3670071655897</v>
      </c>
      <c r="AD56">
        <v>348.26353159300498</v>
      </c>
      <c r="AE56" t="s">
        <v>31</v>
      </c>
      <c r="AF56">
        <v>73.372025729802402</v>
      </c>
      <c r="AG56">
        <v>9.5006778823178699</v>
      </c>
      <c r="AH56" t="s">
        <v>30</v>
      </c>
      <c r="AI56">
        <v>2824.6363454549801</v>
      </c>
      <c r="AJ56">
        <v>4917.9102567970704</v>
      </c>
      <c r="AK56" t="s">
        <v>29</v>
      </c>
      <c r="AL56">
        <v>145.68491665054501</v>
      </c>
      <c r="AM56">
        <v>134.41296810185901</v>
      </c>
      <c r="AN56" t="s">
        <v>28</v>
      </c>
      <c r="AO56">
        <v>7452.6572588490599</v>
      </c>
      <c r="AP56">
        <v>223.49838627845699</v>
      </c>
      <c r="AQ56" t="s">
        <v>27</v>
      </c>
      <c r="AR56">
        <v>85.885261504904506</v>
      </c>
      <c r="AS56">
        <v>6.5771977928065697</v>
      </c>
      <c r="AT56" t="s">
        <v>26</v>
      </c>
      <c r="AU56">
        <v>1119.52573911944</v>
      </c>
      <c r="AV56">
        <v>2151.79164064832</v>
      </c>
      <c r="AW56" t="s">
        <v>25</v>
      </c>
      <c r="AX56">
        <v>105.706120645295</v>
      </c>
      <c r="AY56">
        <v>52.050144226843898</v>
      </c>
      <c r="AZ56" t="s">
        <v>24</v>
      </c>
      <c r="BA56">
        <v>19160.762289312399</v>
      </c>
      <c r="BB56">
        <v>2705.4899455407999</v>
      </c>
      <c r="BC56" t="s">
        <v>23</v>
      </c>
      <c r="BD56">
        <v>-197.52652987624799</v>
      </c>
      <c r="BE56">
        <v>91.4183155585214</v>
      </c>
      <c r="BF56" t="s">
        <v>22</v>
      </c>
      <c r="BG56">
        <v>30138.9324913809</v>
      </c>
      <c r="BH56">
        <v>266051.63144204102</v>
      </c>
      <c r="BI56" t="s">
        <v>21</v>
      </c>
      <c r="BJ56">
        <v>-3597.99636075127</v>
      </c>
      <c r="BK56">
        <v>16058.9895747623</v>
      </c>
      <c r="BL56" t="s">
        <v>20</v>
      </c>
      <c r="BM56">
        <v>3197.9858878505202</v>
      </c>
      <c r="BN56">
        <v>225.905960115331</v>
      </c>
      <c r="BO56" t="s">
        <v>19</v>
      </c>
      <c r="BP56">
        <v>159.42439863812001</v>
      </c>
      <c r="BQ56">
        <v>5.6029237898107098</v>
      </c>
      <c r="BR56" t="s">
        <v>18</v>
      </c>
      <c r="BS56">
        <v>6266.8141903919204</v>
      </c>
      <c r="BT56">
        <v>6110.7843276368003</v>
      </c>
      <c r="BU56" t="s">
        <v>17</v>
      </c>
      <c r="BV56">
        <v>130.19940470117899</v>
      </c>
      <c r="BW56">
        <v>187.70369787905699</v>
      </c>
      <c r="CB56" s="1">
        <f t="shared" si="1"/>
        <v>8.1683142702525799</v>
      </c>
      <c r="CC56">
        <v>35.74</v>
      </c>
      <c r="CE56">
        <v>37.11</v>
      </c>
    </row>
    <row r="57" spans="1:83">
      <c r="A57" t="s">
        <v>4</v>
      </c>
      <c r="B57">
        <v>-6.3775676404192101</v>
      </c>
      <c r="C57">
        <v>0.17248602673751101</v>
      </c>
      <c r="D57" t="s">
        <v>40</v>
      </c>
      <c r="E57">
        <v>58755.911574758102</v>
      </c>
      <c r="F57">
        <v>74912.063729186804</v>
      </c>
      <c r="G57" t="s">
        <v>39</v>
      </c>
      <c r="H57">
        <v>208.04386190820799</v>
      </c>
      <c r="I57">
        <v>2518.1098030707799</v>
      </c>
      <c r="J57" t="s">
        <v>38</v>
      </c>
      <c r="K57">
        <v>108140.63754278699</v>
      </c>
      <c r="L57">
        <v>5339944.9372312501</v>
      </c>
      <c r="M57" t="s">
        <v>37</v>
      </c>
      <c r="N57">
        <v>-13578.9860220584</v>
      </c>
      <c r="O57">
        <v>361413.09903800301</v>
      </c>
      <c r="P57" t="s">
        <v>36</v>
      </c>
      <c r="Q57">
        <v>-4436.5530692423199</v>
      </c>
      <c r="R57">
        <v>325.88583852368998</v>
      </c>
      <c r="S57" t="s">
        <v>35</v>
      </c>
      <c r="T57">
        <v>-78.635147061582501</v>
      </c>
      <c r="U57">
        <v>8.8220771190745495</v>
      </c>
      <c r="V57" t="s">
        <v>34</v>
      </c>
      <c r="W57">
        <v>-2877.5299043566702</v>
      </c>
      <c r="X57">
        <v>4106.8935406873497</v>
      </c>
      <c r="Y57" t="s">
        <v>33</v>
      </c>
      <c r="Z57">
        <v>-137.247908863562</v>
      </c>
      <c r="AA57">
        <v>117.563733269153</v>
      </c>
      <c r="AB57" t="s">
        <v>32</v>
      </c>
      <c r="AC57">
        <v>4367.7771149296696</v>
      </c>
      <c r="AD57">
        <v>340.12309499002998</v>
      </c>
      <c r="AE57" t="s">
        <v>31</v>
      </c>
      <c r="AF57">
        <v>71.309879122848699</v>
      </c>
      <c r="AG57">
        <v>9.2444730018856998</v>
      </c>
      <c r="AH57" t="s">
        <v>30</v>
      </c>
      <c r="AI57">
        <v>2867.6589015117902</v>
      </c>
      <c r="AJ57">
        <v>4805.1731386348301</v>
      </c>
      <c r="AK57" t="s">
        <v>29</v>
      </c>
      <c r="AL57">
        <v>137.94259870571599</v>
      </c>
      <c r="AM57">
        <v>130.851378838855</v>
      </c>
      <c r="AN57" t="s">
        <v>28</v>
      </c>
      <c r="AO57">
        <v>7470.0900276478696</v>
      </c>
      <c r="AP57">
        <v>219.42265415869801</v>
      </c>
      <c r="AQ57" t="s">
        <v>27</v>
      </c>
      <c r="AR57">
        <v>82.509264470652496</v>
      </c>
      <c r="AS57">
        <v>6.4280499450005602</v>
      </c>
      <c r="AT57" t="s">
        <v>26</v>
      </c>
      <c r="AU57">
        <v>1110.2818180506299</v>
      </c>
      <c r="AV57">
        <v>2078.4611044224298</v>
      </c>
      <c r="AW57" t="s">
        <v>25</v>
      </c>
      <c r="AX57">
        <v>107.11528264891</v>
      </c>
      <c r="AY57">
        <v>50.2305292441145</v>
      </c>
      <c r="AZ57" t="s">
        <v>24</v>
      </c>
      <c r="BA57">
        <v>19142.4983083265</v>
      </c>
      <c r="BB57">
        <v>2666.9001554192801</v>
      </c>
      <c r="BC57" t="s">
        <v>23</v>
      </c>
      <c r="BD57">
        <v>-193.45134754543599</v>
      </c>
      <c r="BE57">
        <v>89.5596032232217</v>
      </c>
      <c r="BF57" t="s">
        <v>22</v>
      </c>
      <c r="BG57">
        <v>30237.718808907401</v>
      </c>
      <c r="BH57">
        <v>263942.24841152702</v>
      </c>
      <c r="BI57" t="s">
        <v>21</v>
      </c>
      <c r="BJ57">
        <v>-3636.1837913293798</v>
      </c>
      <c r="BK57">
        <v>15736.763039990799</v>
      </c>
      <c r="BL57" t="s">
        <v>20</v>
      </c>
      <c r="BM57">
        <v>3180.9910682129198</v>
      </c>
      <c r="BN57">
        <v>219.59125206839801</v>
      </c>
      <c r="BO57" t="s">
        <v>19</v>
      </c>
      <c r="BP57">
        <v>162.12054882647399</v>
      </c>
      <c r="BQ57">
        <v>5.43828421415005</v>
      </c>
      <c r="BR57" t="s">
        <v>18</v>
      </c>
      <c r="BS57">
        <v>6268.1076270269205</v>
      </c>
      <c r="BT57">
        <v>5990.3415341652899</v>
      </c>
      <c r="BU57" t="s">
        <v>17</v>
      </c>
      <c r="BV57">
        <v>129.89836647783901</v>
      </c>
      <c r="BW57">
        <v>182.908720209341</v>
      </c>
      <c r="CB57" s="1">
        <f t="shared" si="1"/>
        <v>6.3775676404192101</v>
      </c>
      <c r="CC57">
        <v>38.770000000000003</v>
      </c>
      <c r="CE57">
        <v>35.74</v>
      </c>
    </row>
    <row r="58" spans="1:83">
      <c r="A58" t="s">
        <v>4</v>
      </c>
      <c r="B58">
        <v>-6.8382450873128597</v>
      </c>
      <c r="C58">
        <v>0.17082372616017799</v>
      </c>
      <c r="D58" t="s">
        <v>40</v>
      </c>
      <c r="E58">
        <v>58662.272315486902</v>
      </c>
      <c r="F58">
        <v>73885.332731597504</v>
      </c>
      <c r="G58" t="s">
        <v>39</v>
      </c>
      <c r="H58">
        <v>229.431776602149</v>
      </c>
      <c r="I58">
        <v>2464.5560911908601</v>
      </c>
      <c r="J58" t="s">
        <v>38</v>
      </c>
      <c r="K58">
        <v>108084.559651021</v>
      </c>
      <c r="L58">
        <v>5332348.9889229601</v>
      </c>
      <c r="M58" t="s">
        <v>37</v>
      </c>
      <c r="N58">
        <v>-13552.947612473799</v>
      </c>
      <c r="O58">
        <v>359799.40751392097</v>
      </c>
      <c r="P58" t="s">
        <v>36</v>
      </c>
      <c r="Q58">
        <v>-4440.5741625775299</v>
      </c>
      <c r="R58">
        <v>318.397815251221</v>
      </c>
      <c r="S58" t="s">
        <v>35</v>
      </c>
      <c r="T58">
        <v>-77.890786973913293</v>
      </c>
      <c r="U58">
        <v>8.5683146435375601</v>
      </c>
      <c r="V58" t="s">
        <v>34</v>
      </c>
      <c r="W58">
        <v>-2875.1166359423601</v>
      </c>
      <c r="X58">
        <v>4020.80567922104</v>
      </c>
      <c r="Y58" t="s">
        <v>33</v>
      </c>
      <c r="Z58">
        <v>-137.709283219485</v>
      </c>
      <c r="AA58">
        <v>114.304746833625</v>
      </c>
      <c r="AB58" t="s">
        <v>32</v>
      </c>
      <c r="AC58">
        <v>4380.2009353251597</v>
      </c>
      <c r="AD58">
        <v>332.341183858524</v>
      </c>
      <c r="AE58" t="s">
        <v>31</v>
      </c>
      <c r="AF58">
        <v>69.011085693922496</v>
      </c>
      <c r="AG58">
        <v>8.9786522868457102</v>
      </c>
      <c r="AH58" t="s">
        <v>30</v>
      </c>
      <c r="AI58">
        <v>2865.60064714089</v>
      </c>
      <c r="AJ58">
        <v>4695.9915749805004</v>
      </c>
      <c r="AK58" t="s">
        <v>29</v>
      </c>
      <c r="AL58">
        <v>138.315270403814</v>
      </c>
      <c r="AM58">
        <v>127.107749676102</v>
      </c>
      <c r="AN58" t="s">
        <v>28</v>
      </c>
      <c r="AO58">
        <v>7493.7620424898896</v>
      </c>
      <c r="AP58">
        <v>215.513001388422</v>
      </c>
      <c r="AQ58" t="s">
        <v>27</v>
      </c>
      <c r="AR58">
        <v>77.790941101532596</v>
      </c>
      <c r="AS58">
        <v>6.2729666575315104</v>
      </c>
      <c r="AT58" t="s">
        <v>26</v>
      </c>
      <c r="AU58">
        <v>1103.7684299651301</v>
      </c>
      <c r="AV58">
        <v>2008.6817436353799</v>
      </c>
      <c r="AW58" t="s">
        <v>25</v>
      </c>
      <c r="AX58">
        <v>108.177900600892</v>
      </c>
      <c r="AY58">
        <v>48.342535044125299</v>
      </c>
      <c r="AZ58" t="s">
        <v>24</v>
      </c>
      <c r="BA58">
        <v>19122.813325068699</v>
      </c>
      <c r="BB58">
        <v>2629.4620729439898</v>
      </c>
      <c r="BC58" t="s">
        <v>23</v>
      </c>
      <c r="BD58">
        <v>-188.94698548960801</v>
      </c>
      <c r="BE58">
        <v>87.610926088587803</v>
      </c>
      <c r="BF58" t="s">
        <v>22</v>
      </c>
      <c r="BG58">
        <v>30342.610204683999</v>
      </c>
      <c r="BH58">
        <v>261876.49594810401</v>
      </c>
      <c r="BI58" t="s">
        <v>21</v>
      </c>
      <c r="BJ58">
        <v>-3678.50803467264</v>
      </c>
      <c r="BK58">
        <v>15399.837511407701</v>
      </c>
      <c r="BL58" t="s">
        <v>20</v>
      </c>
      <c r="BM58">
        <v>3166.0094282627501</v>
      </c>
      <c r="BN58">
        <v>213.55950405020701</v>
      </c>
      <c r="BO58" t="s">
        <v>19</v>
      </c>
      <c r="BP58">
        <v>164.63146066701799</v>
      </c>
      <c r="BQ58">
        <v>5.2669057572259304</v>
      </c>
      <c r="BR58" t="s">
        <v>18</v>
      </c>
      <c r="BS58">
        <v>6263.0430574786196</v>
      </c>
      <c r="BT58">
        <v>5878.1600787124598</v>
      </c>
      <c r="BU58" t="s">
        <v>17</v>
      </c>
      <c r="BV58">
        <v>130.94180902648699</v>
      </c>
      <c r="BW58">
        <v>178.08135162322401</v>
      </c>
      <c r="CB58" s="1">
        <f t="shared" si="1"/>
        <v>6.8382450873128597</v>
      </c>
      <c r="CC58">
        <v>38.770000000000003</v>
      </c>
      <c r="CE58">
        <v>35.74</v>
      </c>
    </row>
    <row r="59" spans="1:83">
      <c r="A59" t="s">
        <v>4</v>
      </c>
      <c r="B59">
        <v>-6.3008213390727397</v>
      </c>
      <c r="C59">
        <v>0.170238930908232</v>
      </c>
      <c r="D59" t="s">
        <v>40</v>
      </c>
      <c r="E59">
        <v>58561.467419626897</v>
      </c>
      <c r="F59">
        <v>72890.543937669805</v>
      </c>
      <c r="G59" t="s">
        <v>39</v>
      </c>
      <c r="H59">
        <v>250.74722434720101</v>
      </c>
      <c r="I59">
        <v>2420.1097607401498</v>
      </c>
      <c r="J59" t="s">
        <v>38</v>
      </c>
      <c r="K59">
        <v>108067.156771619</v>
      </c>
      <c r="L59">
        <v>5324974.3831123495</v>
      </c>
      <c r="M59" t="s">
        <v>37</v>
      </c>
      <c r="N59">
        <v>-13545.270391673899</v>
      </c>
      <c r="O59">
        <v>358448.11258797999</v>
      </c>
      <c r="P59" t="s">
        <v>36</v>
      </c>
      <c r="Q59">
        <v>-4458.4522394332698</v>
      </c>
      <c r="R59">
        <v>311.24458592541998</v>
      </c>
      <c r="S59" t="s">
        <v>35</v>
      </c>
      <c r="T59">
        <v>-74.824037361834598</v>
      </c>
      <c r="U59">
        <v>8.3597317477630408</v>
      </c>
      <c r="V59" t="s">
        <v>34</v>
      </c>
      <c r="W59">
        <v>-2868.53240729456</v>
      </c>
      <c r="X59">
        <v>3941.0117008764</v>
      </c>
      <c r="Y59" t="s">
        <v>33</v>
      </c>
      <c r="Z59">
        <v>-138.87803245136101</v>
      </c>
      <c r="AA59">
        <v>111.710751269013</v>
      </c>
      <c r="AB59" t="s">
        <v>32</v>
      </c>
      <c r="AC59">
        <v>4393.5918427625902</v>
      </c>
      <c r="AD59">
        <v>324.89932077445201</v>
      </c>
      <c r="AE59" t="s">
        <v>31</v>
      </c>
      <c r="AF59">
        <v>66.703397839416098</v>
      </c>
      <c r="AG59">
        <v>8.7599653055125994</v>
      </c>
      <c r="AH59" t="s">
        <v>30</v>
      </c>
      <c r="AI59">
        <v>2857.65034412359</v>
      </c>
      <c r="AJ59">
        <v>4595.0759748175797</v>
      </c>
      <c r="AK59" t="s">
        <v>29</v>
      </c>
      <c r="AL59">
        <v>139.661018082315</v>
      </c>
      <c r="AM59">
        <v>124.130940077834</v>
      </c>
      <c r="AN59" t="s">
        <v>28</v>
      </c>
      <c r="AO59">
        <v>7518.3413576145704</v>
      </c>
      <c r="AP59">
        <v>211.795631524995</v>
      </c>
      <c r="AQ59" t="s">
        <v>27</v>
      </c>
      <c r="AR59">
        <v>73.240398359117293</v>
      </c>
      <c r="AS59">
        <v>6.1462913110400796</v>
      </c>
      <c r="AT59" t="s">
        <v>26</v>
      </c>
      <c r="AU59">
        <v>1095.2913167230799</v>
      </c>
      <c r="AV59">
        <v>1945.12663111345</v>
      </c>
      <c r="AW59" t="s">
        <v>25</v>
      </c>
      <c r="AX59">
        <v>109.45064210552</v>
      </c>
      <c r="AY59">
        <v>46.856094083167797</v>
      </c>
      <c r="AZ59" t="s">
        <v>24</v>
      </c>
      <c r="BA59">
        <v>19102.195467478701</v>
      </c>
      <c r="BB59">
        <v>2592.9487413193501</v>
      </c>
      <c r="BC59" t="s">
        <v>23</v>
      </c>
      <c r="BD59">
        <v>-184.56642469550701</v>
      </c>
      <c r="BE59">
        <v>85.983413878688495</v>
      </c>
      <c r="BF59" t="s">
        <v>22</v>
      </c>
      <c r="BG59">
        <v>30512.523175377799</v>
      </c>
      <c r="BH59">
        <v>259947.374167881</v>
      </c>
      <c r="BI59" t="s">
        <v>21</v>
      </c>
      <c r="BJ59">
        <v>-3741.5487790112402</v>
      </c>
      <c r="BK59">
        <v>15133.4026221923</v>
      </c>
      <c r="BL59" t="s">
        <v>20</v>
      </c>
      <c r="BM59">
        <v>3149.4612615860301</v>
      </c>
      <c r="BN59">
        <v>207.76869707471801</v>
      </c>
      <c r="BO59" t="s">
        <v>19</v>
      </c>
      <c r="BP59">
        <v>167.19367899240899</v>
      </c>
      <c r="BQ59">
        <v>5.1247931401312696</v>
      </c>
      <c r="BR59" t="s">
        <v>18</v>
      </c>
      <c r="BS59">
        <v>6264.1526410492397</v>
      </c>
      <c r="BT59">
        <v>5777.9558744897404</v>
      </c>
      <c r="BU59" t="s">
        <v>17</v>
      </c>
      <c r="BV59">
        <v>130.711909212981</v>
      </c>
      <c r="BW59">
        <v>174.38512263331501</v>
      </c>
      <c r="CB59" s="1">
        <f t="shared" si="1"/>
        <v>6.3008213390727397</v>
      </c>
      <c r="CC59">
        <v>36.25</v>
      </c>
      <c r="CE59">
        <v>38.770000000000003</v>
      </c>
    </row>
    <row r="60" spans="1:83">
      <c r="A60" t="s">
        <v>4</v>
      </c>
      <c r="B60">
        <v>-8.3071432112157098</v>
      </c>
      <c r="C60">
        <v>0.17509336251143601</v>
      </c>
      <c r="D60" t="s">
        <v>40</v>
      </c>
      <c r="E60">
        <v>58484.812241957101</v>
      </c>
      <c r="F60">
        <v>71952.135665993206</v>
      </c>
      <c r="G60" t="s">
        <v>39</v>
      </c>
      <c r="H60">
        <v>271.452023148384</v>
      </c>
      <c r="I60">
        <v>2351.7734191899899</v>
      </c>
      <c r="J60" t="s">
        <v>38</v>
      </c>
      <c r="K60">
        <v>108035.56707195401</v>
      </c>
      <c r="L60">
        <v>5318217.37959533</v>
      </c>
      <c r="M60" t="s">
        <v>37</v>
      </c>
      <c r="N60">
        <v>-13527.7745098795</v>
      </c>
      <c r="O60">
        <v>356402.69469348597</v>
      </c>
      <c r="P60" t="s">
        <v>36</v>
      </c>
      <c r="Q60">
        <v>-4454.13867653326</v>
      </c>
      <c r="R60">
        <v>304.56553207263897</v>
      </c>
      <c r="S60" t="s">
        <v>35</v>
      </c>
      <c r="T60">
        <v>-75.775587190287894</v>
      </c>
      <c r="U60">
        <v>8.0418786268032196</v>
      </c>
      <c r="V60" t="s">
        <v>34</v>
      </c>
      <c r="W60">
        <v>-2894.0459230011302</v>
      </c>
      <c r="X60">
        <v>3874.0033399047302</v>
      </c>
      <c r="Y60" t="s">
        <v>33</v>
      </c>
      <c r="Z60">
        <v>-133.01793720777999</v>
      </c>
      <c r="AA60">
        <v>108.15249651388299</v>
      </c>
      <c r="AB60" t="s">
        <v>32</v>
      </c>
      <c r="AC60">
        <v>4382.6268169245404</v>
      </c>
      <c r="AD60">
        <v>317.92103705023197</v>
      </c>
      <c r="AE60" t="s">
        <v>31</v>
      </c>
      <c r="AF60">
        <v>69.111814289773093</v>
      </c>
      <c r="AG60">
        <v>8.4253727306378892</v>
      </c>
      <c r="AH60" t="s">
        <v>30</v>
      </c>
      <c r="AI60">
        <v>2887.3413108136601</v>
      </c>
      <c r="AJ60">
        <v>4510.3958360547103</v>
      </c>
      <c r="AK60" t="s">
        <v>29</v>
      </c>
      <c r="AL60">
        <v>133.16330304093401</v>
      </c>
      <c r="AM60">
        <v>120.04544970639699</v>
      </c>
      <c r="AN60" t="s">
        <v>28</v>
      </c>
      <c r="AO60">
        <v>7538.7456690040899</v>
      </c>
      <c r="AP60">
        <v>208.297208957636</v>
      </c>
      <c r="AQ60" t="s">
        <v>27</v>
      </c>
      <c r="AR60">
        <v>68.438088297480206</v>
      </c>
      <c r="AS60">
        <v>5.9516363043898801</v>
      </c>
      <c r="AT60" t="s">
        <v>26</v>
      </c>
      <c r="AU60">
        <v>1098.85969951939</v>
      </c>
      <c r="AV60">
        <v>1890.37532865955</v>
      </c>
      <c r="AW60" t="s">
        <v>25</v>
      </c>
      <c r="AX60">
        <v>108.780831693167</v>
      </c>
      <c r="AY60">
        <v>44.760515580280497</v>
      </c>
      <c r="AZ60" t="s">
        <v>24</v>
      </c>
      <c r="BA60">
        <v>19083.351420749201</v>
      </c>
      <c r="BB60">
        <v>2558.2804601257199</v>
      </c>
      <c r="BC60" t="s">
        <v>23</v>
      </c>
      <c r="BD60">
        <v>-179.50246779240899</v>
      </c>
      <c r="BE60">
        <v>83.466539416299597</v>
      </c>
      <c r="BF60" t="s">
        <v>22</v>
      </c>
      <c r="BG60">
        <v>30673.070389417499</v>
      </c>
      <c r="BH60">
        <v>258270.82093067499</v>
      </c>
      <c r="BI60" t="s">
        <v>21</v>
      </c>
      <c r="BJ60">
        <v>-3817.7495407006099</v>
      </c>
      <c r="BK60">
        <v>14759.1215173738</v>
      </c>
      <c r="BL60" t="s">
        <v>20</v>
      </c>
      <c r="BM60">
        <v>3144.0529041298701</v>
      </c>
      <c r="BN60">
        <v>202.355388312728</v>
      </c>
      <c r="BO60" t="s">
        <v>19</v>
      </c>
      <c r="BP60">
        <v>168.30971213557399</v>
      </c>
      <c r="BQ60">
        <v>4.9074986687391</v>
      </c>
      <c r="BR60" t="s">
        <v>18</v>
      </c>
      <c r="BS60">
        <v>6266.0382170823104</v>
      </c>
      <c r="BT60">
        <v>5692.6825681373402</v>
      </c>
      <c r="BU60" t="s">
        <v>17</v>
      </c>
      <c r="BV60">
        <v>130.25960471750699</v>
      </c>
      <c r="BW60">
        <v>169.25053429185701</v>
      </c>
      <c r="CB60" s="1">
        <f t="shared" si="1"/>
        <v>8.3071432112157098</v>
      </c>
      <c r="CC60">
        <v>36.25</v>
      </c>
      <c r="CE60">
        <v>38.770000000000003</v>
      </c>
    </row>
    <row r="61" spans="1:83">
      <c r="A61" t="s">
        <v>4</v>
      </c>
      <c r="B61">
        <v>-7.6449135537309996</v>
      </c>
      <c r="C61">
        <v>0.17298768699067399</v>
      </c>
      <c r="D61" t="s">
        <v>40</v>
      </c>
      <c r="E61">
        <v>58414.920301595899</v>
      </c>
      <c r="F61">
        <v>71037.715447114097</v>
      </c>
      <c r="G61" t="s">
        <v>39</v>
      </c>
      <c r="H61">
        <v>289.004257615619</v>
      </c>
      <c r="I61">
        <v>2294.5997993699698</v>
      </c>
      <c r="J61" t="s">
        <v>38</v>
      </c>
      <c r="K61">
        <v>108014.10602166899</v>
      </c>
      <c r="L61">
        <v>5311073.3123258697</v>
      </c>
      <c r="M61" t="s">
        <v>37</v>
      </c>
      <c r="N61">
        <v>-13516.472817088399</v>
      </c>
      <c r="O61">
        <v>354510.14662592998</v>
      </c>
      <c r="P61" t="s">
        <v>36</v>
      </c>
      <c r="Q61">
        <v>-4460.1090847780397</v>
      </c>
      <c r="R61">
        <v>298.112168545342</v>
      </c>
      <c r="S61" t="s">
        <v>35</v>
      </c>
      <c r="T61">
        <v>-74.546607339218596</v>
      </c>
      <c r="U61">
        <v>7.7785711844382099</v>
      </c>
      <c r="V61" t="s">
        <v>34</v>
      </c>
      <c r="W61">
        <v>-2898.4470049377501</v>
      </c>
      <c r="X61">
        <v>3806.5387547689602</v>
      </c>
      <c r="Y61" t="s">
        <v>33</v>
      </c>
      <c r="Z61">
        <v>-132.05087605065299</v>
      </c>
      <c r="AA61">
        <v>105.073594542124</v>
      </c>
      <c r="AB61" t="s">
        <v>32</v>
      </c>
      <c r="AC61">
        <v>4382.4490317145501</v>
      </c>
      <c r="AD61">
        <v>311.17156200734598</v>
      </c>
      <c r="AE61" t="s">
        <v>31</v>
      </c>
      <c r="AF61">
        <v>69.134616304203902</v>
      </c>
      <c r="AG61">
        <v>8.1479954748794903</v>
      </c>
      <c r="AH61" t="s">
        <v>30</v>
      </c>
      <c r="AI61">
        <v>2894.8141594296799</v>
      </c>
      <c r="AJ61">
        <v>4425.5536952704197</v>
      </c>
      <c r="AK61" t="s">
        <v>29</v>
      </c>
      <c r="AL61">
        <v>131.60976295459301</v>
      </c>
      <c r="AM61">
        <v>116.52440091013</v>
      </c>
      <c r="AN61" t="s">
        <v>28</v>
      </c>
      <c r="AO61">
        <v>7548.1711011919197</v>
      </c>
      <c r="AP61">
        <v>204.891155219496</v>
      </c>
      <c r="AQ61" t="s">
        <v>27</v>
      </c>
      <c r="AR61">
        <v>66.354255692366493</v>
      </c>
      <c r="AS61">
        <v>5.7888004953732901</v>
      </c>
      <c r="AT61" t="s">
        <v>26</v>
      </c>
      <c r="AU61">
        <v>1097.85987576557</v>
      </c>
      <c r="AV61">
        <v>1835.9268650019601</v>
      </c>
      <c r="AW61" t="s">
        <v>25</v>
      </c>
      <c r="AX61">
        <v>108.934779956955</v>
      </c>
      <c r="AY61">
        <v>42.973382287379998</v>
      </c>
      <c r="AZ61" t="s">
        <v>24</v>
      </c>
      <c r="BA61">
        <v>19063.6905299789</v>
      </c>
      <c r="BB61">
        <v>2524.2870309954201</v>
      </c>
      <c r="BC61" t="s">
        <v>23</v>
      </c>
      <c r="BD61">
        <v>-174.54011149941999</v>
      </c>
      <c r="BE61">
        <v>81.349848913558304</v>
      </c>
      <c r="BF61" t="s">
        <v>22</v>
      </c>
      <c r="BG61">
        <v>30837.9764798537</v>
      </c>
      <c r="BH61">
        <v>256586.76433527801</v>
      </c>
      <c r="BI61" t="s">
        <v>21</v>
      </c>
      <c r="BJ61">
        <v>-3889.8743619667898</v>
      </c>
      <c r="BK61">
        <v>14438.4153984403</v>
      </c>
      <c r="BL61" t="s">
        <v>20</v>
      </c>
      <c r="BM61">
        <v>3139.9389442038</v>
      </c>
      <c r="BN61">
        <v>197.17034942720599</v>
      </c>
      <c r="BO61" t="s">
        <v>19</v>
      </c>
      <c r="BP61">
        <v>169.04019305906399</v>
      </c>
      <c r="BQ61">
        <v>4.7288929234122703</v>
      </c>
      <c r="BR61" t="s">
        <v>18</v>
      </c>
      <c r="BS61">
        <v>6271.6855789990004</v>
      </c>
      <c r="BT61">
        <v>5608.7758497007899</v>
      </c>
      <c r="BU61" t="s">
        <v>17</v>
      </c>
      <c r="BV61">
        <v>128.949300245769</v>
      </c>
      <c r="BW61">
        <v>164.906827660364</v>
      </c>
      <c r="CB61" s="1">
        <f t="shared" si="1"/>
        <v>7.6449135537309996</v>
      </c>
      <c r="CC61">
        <v>33.35</v>
      </c>
      <c r="CE61">
        <v>36.25</v>
      </c>
    </row>
    <row r="62" spans="1:83">
      <c r="A62" t="s">
        <v>4</v>
      </c>
      <c r="B62">
        <v>-8.5210531004706507</v>
      </c>
      <c r="C62">
        <v>0.177296887908484</v>
      </c>
      <c r="D62" t="s">
        <v>40</v>
      </c>
      <c r="E62">
        <v>58354.895631715401</v>
      </c>
      <c r="F62">
        <v>70170.529106367394</v>
      </c>
      <c r="G62" t="s">
        <v>39</v>
      </c>
      <c r="H62">
        <v>305.38213273498502</v>
      </c>
      <c r="I62">
        <v>2230.5586071041098</v>
      </c>
      <c r="J62" t="s">
        <v>38</v>
      </c>
      <c r="K62">
        <v>108000.436456475</v>
      </c>
      <c r="L62">
        <v>5304303.8636109401</v>
      </c>
      <c r="M62" t="s">
        <v>37</v>
      </c>
      <c r="N62">
        <v>-13508.5901534119</v>
      </c>
      <c r="O62">
        <v>352351.322246216</v>
      </c>
      <c r="P62" t="s">
        <v>36</v>
      </c>
      <c r="Q62">
        <v>-4456.0894603472898</v>
      </c>
      <c r="R62">
        <v>292.007284283643</v>
      </c>
      <c r="S62" t="s">
        <v>35</v>
      </c>
      <c r="T62">
        <v>-75.434077085619805</v>
      </c>
      <c r="U62">
        <v>7.4849008644111601</v>
      </c>
      <c r="V62" t="s">
        <v>34</v>
      </c>
      <c r="W62">
        <v>-2900.2467561058002</v>
      </c>
      <c r="X62">
        <v>3744.8610124410102</v>
      </c>
      <c r="Y62" t="s">
        <v>33</v>
      </c>
      <c r="Z62">
        <v>-131.63260471514499</v>
      </c>
      <c r="AA62">
        <v>101.74664418870201</v>
      </c>
      <c r="AB62" t="s">
        <v>32</v>
      </c>
      <c r="AC62">
        <v>4374.8713583967101</v>
      </c>
      <c r="AD62">
        <v>304.78484857110197</v>
      </c>
      <c r="AE62" t="s">
        <v>31</v>
      </c>
      <c r="AF62">
        <v>70.811331985396194</v>
      </c>
      <c r="AG62">
        <v>7.8386482392872203</v>
      </c>
      <c r="AH62" t="s">
        <v>30</v>
      </c>
      <c r="AI62">
        <v>2894.9109751579799</v>
      </c>
      <c r="AJ62">
        <v>4348.1127643825503</v>
      </c>
      <c r="AK62" t="s">
        <v>29</v>
      </c>
      <c r="AL62">
        <v>131.58985872105299</v>
      </c>
      <c r="AM62">
        <v>112.722508665275</v>
      </c>
      <c r="AN62" t="s">
        <v>28</v>
      </c>
      <c r="AO62">
        <v>7556.6895977445301</v>
      </c>
      <c r="AP62">
        <v>201.66067873244199</v>
      </c>
      <c r="AQ62" t="s">
        <v>27</v>
      </c>
      <c r="AR62">
        <v>64.322524551010005</v>
      </c>
      <c r="AS62">
        <v>5.6063027899052704</v>
      </c>
      <c r="AT62" t="s">
        <v>26</v>
      </c>
      <c r="AU62">
        <v>1097.82689013291</v>
      </c>
      <c r="AV62">
        <v>1786.9833210023201</v>
      </c>
      <c r="AW62" t="s">
        <v>25</v>
      </c>
      <c r="AX62">
        <v>108.947914784611</v>
      </c>
      <c r="AY62">
        <v>41.079244159947102</v>
      </c>
      <c r="AZ62" t="s">
        <v>24</v>
      </c>
      <c r="BA62">
        <v>19047.918128644698</v>
      </c>
      <c r="BB62">
        <v>2491.8649162178699</v>
      </c>
      <c r="BC62" t="s">
        <v>23</v>
      </c>
      <c r="BD62">
        <v>-170.247431077237</v>
      </c>
      <c r="BE62">
        <v>78.968309216168706</v>
      </c>
      <c r="BF62" t="s">
        <v>22</v>
      </c>
      <c r="BG62">
        <v>30962.102232519501</v>
      </c>
      <c r="BH62">
        <v>255063.07482446599</v>
      </c>
      <c r="BI62" t="s">
        <v>21</v>
      </c>
      <c r="BJ62">
        <v>-3948.86368688937</v>
      </c>
      <c r="BK62">
        <v>14097.576803592499</v>
      </c>
      <c r="BL62" t="s">
        <v>20</v>
      </c>
      <c r="BM62">
        <v>3140.0923928388202</v>
      </c>
      <c r="BN62">
        <v>192.321732485116</v>
      </c>
      <c r="BO62" t="s">
        <v>19</v>
      </c>
      <c r="BP62">
        <v>169.01738416832501</v>
      </c>
      <c r="BQ62">
        <v>4.5318099079539103</v>
      </c>
      <c r="BR62" t="s">
        <v>18</v>
      </c>
      <c r="BS62">
        <v>6307.6731176294197</v>
      </c>
      <c r="BT62">
        <v>5548.2035054897597</v>
      </c>
      <c r="BU62" t="s">
        <v>17</v>
      </c>
      <c r="BV62">
        <v>120.00525614321199</v>
      </c>
      <c r="BW62">
        <v>161.185577557964</v>
      </c>
      <c r="CB62" s="1">
        <f t="shared" si="1"/>
        <v>8.5210531004706507</v>
      </c>
      <c r="CC62">
        <v>33.35</v>
      </c>
      <c r="CE62">
        <v>36.25</v>
      </c>
    </row>
    <row r="63" spans="1:83">
      <c r="A63" t="s">
        <v>4</v>
      </c>
      <c r="B63">
        <v>-7.9475537139064096</v>
      </c>
      <c r="C63">
        <v>0.169686755111675</v>
      </c>
      <c r="D63" t="s">
        <v>40</v>
      </c>
      <c r="E63">
        <v>58283.416892824702</v>
      </c>
      <c r="F63">
        <v>69307.195518949404</v>
      </c>
      <c r="G63" t="s">
        <v>39</v>
      </c>
      <c r="H63">
        <v>323.51183574574497</v>
      </c>
      <c r="I63">
        <v>2175.5295299693898</v>
      </c>
      <c r="J63" t="s">
        <v>38</v>
      </c>
      <c r="K63">
        <v>107981.75104793999</v>
      </c>
      <c r="L63">
        <v>5296530.1037401799</v>
      </c>
      <c r="M63" t="s">
        <v>37</v>
      </c>
      <c r="N63">
        <v>-13498.4170712962</v>
      </c>
      <c r="O63">
        <v>350170.42752629903</v>
      </c>
      <c r="P63" t="s">
        <v>36</v>
      </c>
      <c r="Q63">
        <v>-4457.55136382827</v>
      </c>
      <c r="R63">
        <v>285.95280763263901</v>
      </c>
      <c r="S63" t="s">
        <v>35</v>
      </c>
      <c r="T63">
        <v>-75.121242638808098</v>
      </c>
      <c r="U63">
        <v>7.2341010393397003</v>
      </c>
      <c r="V63" t="s">
        <v>34</v>
      </c>
      <c r="W63">
        <v>-2892.44331868163</v>
      </c>
      <c r="X63">
        <v>3676.3828284373899</v>
      </c>
      <c r="Y63" t="s">
        <v>33</v>
      </c>
      <c r="Z63">
        <v>-133.30742397384</v>
      </c>
      <c r="AA63">
        <v>98.560347799453098</v>
      </c>
      <c r="AB63" t="s">
        <v>32</v>
      </c>
      <c r="AC63">
        <v>4378.6618672367003</v>
      </c>
      <c r="AD63">
        <v>298.45072537194898</v>
      </c>
      <c r="AE63" t="s">
        <v>31</v>
      </c>
      <c r="AF63">
        <v>70.019184060638395</v>
      </c>
      <c r="AG63">
        <v>7.5745376311591999</v>
      </c>
      <c r="AH63" t="s">
        <v>30</v>
      </c>
      <c r="AI63">
        <v>2885.6881296881302</v>
      </c>
      <c r="AJ63">
        <v>4262.3449635858597</v>
      </c>
      <c r="AK63" t="s">
        <v>29</v>
      </c>
      <c r="AL63">
        <v>133.480444155177</v>
      </c>
      <c r="AM63">
        <v>109.087312785793</v>
      </c>
      <c r="AN63" t="s">
        <v>28</v>
      </c>
      <c r="AO63">
        <v>7569.03531744877</v>
      </c>
      <c r="AP63">
        <v>198.45190725025799</v>
      </c>
      <c r="AQ63" t="s">
        <v>27</v>
      </c>
      <c r="AR63">
        <v>61.569700497020698</v>
      </c>
      <c r="AS63">
        <v>5.4498121318860697</v>
      </c>
      <c r="AT63" t="s">
        <v>26</v>
      </c>
      <c r="AU63">
        <v>1094.6187507547399</v>
      </c>
      <c r="AV63">
        <v>1733.6797767716801</v>
      </c>
      <c r="AW63" t="s">
        <v>25</v>
      </c>
      <c r="AX63">
        <v>109.51021861683</v>
      </c>
      <c r="AY63">
        <v>39.304641859338403</v>
      </c>
      <c r="AZ63" t="s">
        <v>24</v>
      </c>
      <c r="BA63">
        <v>19026.874369352801</v>
      </c>
      <c r="BB63">
        <v>2459.4146840140802</v>
      </c>
      <c r="BC63" t="s">
        <v>23</v>
      </c>
      <c r="BD63">
        <v>-164.89532882330801</v>
      </c>
      <c r="BE63">
        <v>76.913898536374504</v>
      </c>
      <c r="BF63" t="s">
        <v>22</v>
      </c>
      <c r="BG63">
        <v>31095.382143384399</v>
      </c>
      <c r="BH63">
        <v>253392.042815917</v>
      </c>
      <c r="BI63" t="s">
        <v>21</v>
      </c>
      <c r="BJ63">
        <v>-4007.3515752158401</v>
      </c>
      <c r="BK63">
        <v>13776.7984692133</v>
      </c>
      <c r="BL63" t="s">
        <v>20</v>
      </c>
      <c r="BM63">
        <v>3135.8305304978398</v>
      </c>
      <c r="BN63">
        <v>187.561510628283</v>
      </c>
      <c r="BO63" t="s">
        <v>19</v>
      </c>
      <c r="BP63">
        <v>169.78693920940799</v>
      </c>
      <c r="BQ63">
        <v>4.3650528040997996</v>
      </c>
      <c r="BR63" t="s">
        <v>18</v>
      </c>
      <c r="BS63">
        <v>6333.7563208370302</v>
      </c>
      <c r="BT63">
        <v>5492.1857072226903</v>
      </c>
      <c r="BU63" t="s">
        <v>17</v>
      </c>
      <c r="BV63">
        <v>113.940755053422</v>
      </c>
      <c r="BW63">
        <v>158.191210635472</v>
      </c>
      <c r="CB63" s="1">
        <f t="shared" si="1"/>
        <v>7.9475537139064096</v>
      </c>
      <c r="CC63">
        <v>0</v>
      </c>
      <c r="CE63">
        <v>33.35</v>
      </c>
    </row>
    <row r="64" spans="1:83">
      <c r="A64" t="s">
        <v>4</v>
      </c>
      <c r="B64">
        <v>-7.7638403473231001</v>
      </c>
      <c r="C64">
        <v>0.17880293115562201</v>
      </c>
      <c r="D64" t="s">
        <v>40</v>
      </c>
      <c r="E64">
        <v>58224.508448924797</v>
      </c>
      <c r="F64">
        <v>68501.716497907997</v>
      </c>
      <c r="G64" t="s">
        <v>39</v>
      </c>
      <c r="H64">
        <v>337.86802094877203</v>
      </c>
      <c r="I64">
        <v>2127.9210805139901</v>
      </c>
      <c r="J64" t="s">
        <v>38</v>
      </c>
      <c r="K64">
        <v>107975.262127553</v>
      </c>
      <c r="L64">
        <v>5289855.2010075804</v>
      </c>
      <c r="M64" t="s">
        <v>37</v>
      </c>
      <c r="N64">
        <v>-13494.8722904406</v>
      </c>
      <c r="O64">
        <v>348408.58491233701</v>
      </c>
      <c r="P64" t="s">
        <v>36</v>
      </c>
      <c r="Q64">
        <v>-4451.6993270252897</v>
      </c>
      <c r="R64">
        <v>280.33548932669203</v>
      </c>
      <c r="S64" t="s">
        <v>35</v>
      </c>
      <c r="T64">
        <v>-76.264453405161106</v>
      </c>
      <c r="U64">
        <v>7.0184404145455703</v>
      </c>
      <c r="V64" t="s">
        <v>34</v>
      </c>
      <c r="W64">
        <v>-2890.6211018654799</v>
      </c>
      <c r="X64">
        <v>3619.6856167364699</v>
      </c>
      <c r="Y64" t="s">
        <v>33</v>
      </c>
      <c r="Z64">
        <v>-133.67549074434999</v>
      </c>
      <c r="AA64">
        <v>96.113835848357496</v>
      </c>
      <c r="AB64" t="s">
        <v>32</v>
      </c>
      <c r="AC64">
        <v>4378.8939685319801</v>
      </c>
      <c r="AD64">
        <v>292.57535348417298</v>
      </c>
      <c r="AE64" t="s">
        <v>31</v>
      </c>
      <c r="AF64">
        <v>69.9655481161126</v>
      </c>
      <c r="AG64">
        <v>7.3475446497539902</v>
      </c>
      <c r="AH64" t="s">
        <v>30</v>
      </c>
      <c r="AI64">
        <v>2884.18909152791</v>
      </c>
      <c r="AJ64">
        <v>4191.5389639930399</v>
      </c>
      <c r="AK64" t="s">
        <v>29</v>
      </c>
      <c r="AL64">
        <v>133.76653293140899</v>
      </c>
      <c r="AM64">
        <v>106.301507825032</v>
      </c>
      <c r="AN64" t="s">
        <v>28</v>
      </c>
      <c r="AO64">
        <v>7588.2615238601902</v>
      </c>
      <c r="AP64">
        <v>195.46967406549501</v>
      </c>
      <c r="AQ64" t="s">
        <v>27</v>
      </c>
      <c r="AR64">
        <v>57.4577600624947</v>
      </c>
      <c r="AS64">
        <v>5.3148328363095096</v>
      </c>
      <c r="AT64" t="s">
        <v>26</v>
      </c>
      <c r="AU64">
        <v>1093.8847547799301</v>
      </c>
      <c r="AV64">
        <v>1690.28033976852</v>
      </c>
      <c r="AW64" t="s">
        <v>25</v>
      </c>
      <c r="AX64">
        <v>109.62536534202</v>
      </c>
      <c r="AY64">
        <v>37.965047389583802</v>
      </c>
      <c r="AZ64" t="s">
        <v>24</v>
      </c>
      <c r="BA64">
        <v>19015.324963464602</v>
      </c>
      <c r="BB64">
        <v>2429.0080334497802</v>
      </c>
      <c r="BC64" t="s">
        <v>23</v>
      </c>
      <c r="BD64">
        <v>-162.072640641292</v>
      </c>
      <c r="BE64">
        <v>75.131022776633102</v>
      </c>
      <c r="BF64" t="s">
        <v>22</v>
      </c>
      <c r="BG64">
        <v>31187.591051666899</v>
      </c>
      <c r="BH64">
        <v>251995.04667766899</v>
      </c>
      <c r="BI64" t="s">
        <v>21</v>
      </c>
      <c r="BJ64">
        <v>-4046.0935159517699</v>
      </c>
      <c r="BK64">
        <v>13529.607379634799</v>
      </c>
      <c r="BL64" t="s">
        <v>20</v>
      </c>
      <c r="BM64">
        <v>3132.16413090079</v>
      </c>
      <c r="BN64">
        <v>183.18297931097101</v>
      </c>
      <c r="BO64" t="s">
        <v>19</v>
      </c>
      <c r="BP64">
        <v>170.42965602128001</v>
      </c>
      <c r="BQ64">
        <v>4.2226675239659404</v>
      </c>
      <c r="BR64" t="s">
        <v>18</v>
      </c>
      <c r="BS64">
        <v>6354.1381543295602</v>
      </c>
      <c r="BT64">
        <v>5451.9200654247998</v>
      </c>
      <c r="BU64" t="s">
        <v>17</v>
      </c>
      <c r="BV64">
        <v>109.371040353932</v>
      </c>
      <c r="BW64">
        <v>156.17734998813299</v>
      </c>
      <c r="CB64" s="1">
        <f t="shared" si="1"/>
        <v>7.7638403473231001</v>
      </c>
      <c r="CC64">
        <v>0</v>
      </c>
      <c r="CE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D49" sqref="D49"/>
    </sheetView>
  </sheetViews>
  <sheetFormatPr baseColWidth="10" defaultRowHeight="15" x14ac:dyDescent="0"/>
  <sheetData>
    <row r="1" spans="1:4">
      <c r="A1" t="s">
        <v>51</v>
      </c>
      <c r="B1" t="s">
        <v>60</v>
      </c>
      <c r="C1" t="s">
        <v>53</v>
      </c>
      <c r="D1" t="s">
        <v>61</v>
      </c>
    </row>
    <row r="2" spans="1:4">
      <c r="A2" s="1">
        <v>1.39583489043487E-15</v>
      </c>
      <c r="B2" s="2"/>
      <c r="C2" s="1">
        <v>-4.81481851818954E-7</v>
      </c>
      <c r="D2" s="2"/>
    </row>
    <row r="3" spans="1:4">
      <c r="A3" s="1">
        <v>-2.0678337531351699E-11</v>
      </c>
      <c r="B3" s="3">
        <f>100*2*ABS(A3-A2)/(A3+A2)</f>
        <v>-200.02700273398116</v>
      </c>
      <c r="C3" s="1">
        <v>-4.4440239195700898E-7</v>
      </c>
      <c r="D3" s="3">
        <f>100*2*ABS(C3-C2)/(C3+C2)</f>
        <v>-8.0095238926902343</v>
      </c>
    </row>
    <row r="4" spans="1:4">
      <c r="A4" s="1">
        <v>-9.0089857021640999E-10</v>
      </c>
      <c r="B4" s="3">
        <f t="shared" ref="B4:B64" si="0">100*2*ABS(A4-A3)/(A4+A3)</f>
        <v>-191.02480222431467</v>
      </c>
      <c r="C4" s="1">
        <v>-6.0082501011634201E-7</v>
      </c>
      <c r="D4" s="3">
        <f t="shared" ref="D4:D64" si="1">100*2*ABS(C4-C3)/(C4+C3)</f>
        <v>-29.93082995127136</v>
      </c>
    </row>
    <row r="5" spans="1:4">
      <c r="A5" s="1">
        <v>-7.2432144156340101E-9</v>
      </c>
      <c r="B5" s="3">
        <f t="shared" si="0"/>
        <v>-155.75215757533664</v>
      </c>
      <c r="C5" s="1">
        <v>-2.0779771163600901E-6</v>
      </c>
      <c r="D5" s="3">
        <f t="shared" si="1"/>
        <v>-110.28452543351703</v>
      </c>
    </row>
    <row r="6" spans="1:4">
      <c r="A6" s="1">
        <v>-3.4715344272464201E-7</v>
      </c>
      <c r="B6" s="3">
        <f t="shared" si="0"/>
        <v>-191.8247373165633</v>
      </c>
      <c r="C6" s="1">
        <v>-5.4005072041310501E-5</v>
      </c>
      <c r="D6" s="3">
        <f t="shared" si="1"/>
        <v>-185.1792857373492</v>
      </c>
    </row>
    <row r="7" spans="1:4">
      <c r="A7" s="1">
        <v>-6.9465027480122597E-6</v>
      </c>
      <c r="B7" s="3">
        <f t="shared" si="0"/>
        <v>-180.96134867637252</v>
      </c>
      <c r="C7" s="1">
        <v>-9.4161526527921301E-4</v>
      </c>
      <c r="D7" s="3">
        <f t="shared" si="1"/>
        <v>-178.30294540320367</v>
      </c>
    </row>
    <row r="8" spans="1:4">
      <c r="A8" s="1">
        <v>-2.1156471554924301E-4</v>
      </c>
      <c r="B8" s="3">
        <f t="shared" si="0"/>
        <v>-187.28394303570721</v>
      </c>
      <c r="C8">
        <v>-3.5228628455305701E-2</v>
      </c>
      <c r="D8" s="3">
        <f t="shared" si="1"/>
        <v>-189.58685186029498</v>
      </c>
    </row>
    <row r="9" spans="1:4">
      <c r="A9" s="1">
        <v>-3.8392368861078501E-3</v>
      </c>
      <c r="B9" s="3">
        <f t="shared" si="0"/>
        <v>-179.10885435981891</v>
      </c>
      <c r="C9">
        <v>-0.67861912557138604</v>
      </c>
      <c r="D9" s="3">
        <f t="shared" si="1"/>
        <v>-180.25986451223687</v>
      </c>
    </row>
    <row r="10" spans="1:4">
      <c r="A10" s="1">
        <v>-2.8551649121256802E-2</v>
      </c>
      <c r="B10" s="3">
        <f t="shared" si="0"/>
        <v>-152.58867713300674</v>
      </c>
      <c r="C10">
        <v>-6.5264313980810096</v>
      </c>
      <c r="D10" s="3">
        <f t="shared" si="1"/>
        <v>-162.32536477885071</v>
      </c>
    </row>
    <row r="11" spans="1:4">
      <c r="A11" s="1">
        <v>-0.11495420759885699</v>
      </c>
      <c r="B11" s="3">
        <f t="shared" si="0"/>
        <v>-120.41676967388888</v>
      </c>
      <c r="C11">
        <v>-49.388591399953903</v>
      </c>
      <c r="D11" s="3">
        <f t="shared" si="1"/>
        <v>-153.31178583863243</v>
      </c>
    </row>
    <row r="12" spans="1:4">
      <c r="A12">
        <v>-1.5964703277405801</v>
      </c>
      <c r="B12" s="3">
        <f t="shared" si="0"/>
        <v>-173.13250915242782</v>
      </c>
      <c r="C12">
        <v>-323.583704432606</v>
      </c>
      <c r="D12" s="3">
        <f t="shared" si="1"/>
        <v>-147.03242900150832</v>
      </c>
    </row>
    <row r="13" spans="1:4">
      <c r="A13">
        <v>-1.9839068699498901</v>
      </c>
      <c r="B13" s="3">
        <f t="shared" si="0"/>
        <v>-21.642219286796191</v>
      </c>
      <c r="C13">
        <v>-448.47329158251699</v>
      </c>
      <c r="D13" s="3">
        <f t="shared" si="1"/>
        <v>-32.35242677535809</v>
      </c>
    </row>
    <row r="14" spans="1:4">
      <c r="A14">
        <v>-3.55674820873798</v>
      </c>
      <c r="B14" s="3">
        <f t="shared" si="0"/>
        <v>-56.774562446163607</v>
      </c>
      <c r="C14">
        <v>-557.91083832370896</v>
      </c>
      <c r="D14" s="3">
        <f t="shared" si="1"/>
        <v>-21.74866305798945</v>
      </c>
    </row>
    <row r="15" spans="1:4">
      <c r="A15">
        <v>-3.1140235052813301</v>
      </c>
      <c r="B15" s="3">
        <f t="shared" si="0"/>
        <v>-13.273567810039689</v>
      </c>
      <c r="C15">
        <v>-637.36496252899599</v>
      </c>
      <c r="D15" s="3">
        <f t="shared" si="1"/>
        <v>-13.294693015386873</v>
      </c>
    </row>
    <row r="16" spans="1:4">
      <c r="A16">
        <v>-4.7394476383686603</v>
      </c>
      <c r="B16" s="3">
        <f t="shared" si="0"/>
        <v>-41.393776162317337</v>
      </c>
      <c r="C16">
        <v>-609.86101305491195</v>
      </c>
      <c r="D16" s="3">
        <f t="shared" si="1"/>
        <v>-4.4104196051894515</v>
      </c>
    </row>
    <row r="17" spans="1:4">
      <c r="A17">
        <v>-5.50219735680749</v>
      </c>
      <c r="B17" s="3">
        <f t="shared" si="0"/>
        <v>-14.895062634920217</v>
      </c>
      <c r="C17">
        <v>-556.19348012337002</v>
      </c>
      <c r="D17" s="3">
        <f t="shared" si="1"/>
        <v>-9.2049785401129647</v>
      </c>
    </row>
    <row r="18" spans="1:4">
      <c r="A18">
        <v>-6.6163935000038503</v>
      </c>
      <c r="B18" s="3">
        <f t="shared" si="0"/>
        <v>-18.388212893087619</v>
      </c>
      <c r="C18">
        <v>-509.77344164235598</v>
      </c>
      <c r="D18" s="3">
        <f t="shared" si="1"/>
        <v>-8.7094707224350536</v>
      </c>
    </row>
    <row r="19" spans="1:4">
      <c r="A19">
        <v>-5.747633598937</v>
      </c>
      <c r="B19" s="3">
        <f t="shared" si="0"/>
        <v>-14.053024861798818</v>
      </c>
      <c r="C19">
        <v>-458.782206760414</v>
      </c>
      <c r="D19" s="3">
        <f t="shared" si="1"/>
        <v>-10.529335091077282</v>
      </c>
    </row>
    <row r="20" spans="1:4">
      <c r="A20">
        <v>-5.3584539568054899</v>
      </c>
      <c r="B20" s="3">
        <f t="shared" si="0"/>
        <v>-7.0084021970506019</v>
      </c>
      <c r="C20">
        <v>-432.57667945455898</v>
      </c>
      <c r="D20" s="3">
        <f t="shared" si="1"/>
        <v>-5.879904875831329</v>
      </c>
    </row>
    <row r="21" spans="1:4">
      <c r="A21">
        <v>-4.4492447439179097</v>
      </c>
      <c r="B21" s="3">
        <f t="shared" si="0"/>
        <v>-18.540724804698954</v>
      </c>
      <c r="C21">
        <v>-447.59962997013099</v>
      </c>
      <c r="D21" s="3">
        <f t="shared" si="1"/>
        <v>-3.4136230104605891</v>
      </c>
    </row>
    <row r="22" spans="1:4">
      <c r="A22">
        <v>-3.15540313322541</v>
      </c>
      <c r="B22" s="3">
        <f t="shared" si="0"/>
        <v>-34.027653392901875</v>
      </c>
      <c r="C22">
        <v>-462.22325224011001</v>
      </c>
      <c r="D22" s="3">
        <f t="shared" si="1"/>
        <v>-3.2146085916093305</v>
      </c>
    </row>
    <row r="23" spans="1:4">
      <c r="A23">
        <v>-3.0356020688049199</v>
      </c>
      <c r="B23" s="3">
        <f t="shared" si="0"/>
        <v>-3.8701651997062299</v>
      </c>
      <c r="C23">
        <v>-466.52602294027201</v>
      </c>
      <c r="D23" s="3">
        <f t="shared" si="1"/>
        <v>-0.92657314845846084</v>
      </c>
    </row>
    <row r="24" spans="1:4">
      <c r="A24">
        <v>-2.3677164837221598</v>
      </c>
      <c r="B24" s="3">
        <f t="shared" si="0"/>
        <v>-24.721310749683507</v>
      </c>
      <c r="C24">
        <v>-487.04642990487099</v>
      </c>
      <c r="D24" s="3">
        <f t="shared" si="1"/>
        <v>-4.3039009575775617</v>
      </c>
    </row>
    <row r="25" spans="1:4">
      <c r="A25">
        <v>-4.0531787279922202</v>
      </c>
      <c r="B25" s="3">
        <f t="shared" si="0"/>
        <v>-52.499291413293186</v>
      </c>
      <c r="C25">
        <v>-499.46751180302903</v>
      </c>
      <c r="D25" s="3">
        <f t="shared" si="1"/>
        <v>-2.5181766568152226</v>
      </c>
    </row>
    <row r="26" spans="1:4">
      <c r="A26">
        <v>-5.6535717248483097</v>
      </c>
      <c r="B26" s="3">
        <f t="shared" si="0"/>
        <v>-32.974845796880643</v>
      </c>
      <c r="C26">
        <v>-499.35738787319701</v>
      </c>
      <c r="D26" s="3">
        <f t="shared" si="1"/>
        <v>-2.2050697748466422E-2</v>
      </c>
    </row>
    <row r="27" spans="1:4">
      <c r="A27">
        <v>-6.7852443680736902</v>
      </c>
      <c r="B27" s="3">
        <f t="shared" si="0"/>
        <v>-18.195825627960378</v>
      </c>
      <c r="C27">
        <v>-486.972281190545</v>
      </c>
      <c r="D27" s="3">
        <f t="shared" si="1"/>
        <v>-2.5113523543113891</v>
      </c>
    </row>
    <row r="28" spans="1:4">
      <c r="A28">
        <v>-7.6551170774229398</v>
      </c>
      <c r="B28" s="3">
        <f t="shared" si="0"/>
        <v>-12.047796900825192</v>
      </c>
      <c r="C28">
        <v>-468.41047913492503</v>
      </c>
      <c r="D28" s="3">
        <f t="shared" si="1"/>
        <v>-3.8857310025767124</v>
      </c>
    </row>
    <row r="29" spans="1:4">
      <c r="A29">
        <v>-7.4692636831751296</v>
      </c>
      <c r="B29" s="3">
        <f t="shared" si="0"/>
        <v>-2.4576661641843107</v>
      </c>
      <c r="C29">
        <v>-433.19253497549198</v>
      </c>
      <c r="D29" s="3">
        <f t="shared" si="1"/>
        <v>-7.8122951250737485</v>
      </c>
    </row>
    <row r="30" spans="1:4">
      <c r="A30">
        <v>-6.7220585592617903</v>
      </c>
      <c r="B30" s="3">
        <f t="shared" si="0"/>
        <v>-10.530451090440886</v>
      </c>
      <c r="C30">
        <v>-420.14913162114101</v>
      </c>
      <c r="D30" s="3">
        <f t="shared" si="1"/>
        <v>-3.0570178077373718</v>
      </c>
    </row>
    <row r="31" spans="1:4">
      <c r="A31">
        <v>-5.45776832931399</v>
      </c>
      <c r="B31" s="3">
        <f t="shared" si="0"/>
        <v>-20.760397360551273</v>
      </c>
      <c r="C31">
        <v>-406.63822715973703</v>
      </c>
      <c r="D31" s="3">
        <f t="shared" si="1"/>
        <v>-3.2682900428778208</v>
      </c>
    </row>
    <row r="32" spans="1:4">
      <c r="A32">
        <v>-4.4616100439419197</v>
      </c>
      <c r="B32" s="3">
        <f t="shared" si="0"/>
        <v>-20.085095010749026</v>
      </c>
      <c r="C32">
        <v>-400.84571885149899</v>
      </c>
      <c r="D32" s="3">
        <f t="shared" si="1"/>
        <v>-1.4347055038930618</v>
      </c>
    </row>
    <row r="33" spans="1:4">
      <c r="A33">
        <v>-4.40223584203894</v>
      </c>
      <c r="B33" s="3">
        <f t="shared" si="0"/>
        <v>-1.3396939131553831</v>
      </c>
      <c r="C33">
        <v>-392.25532390742097</v>
      </c>
      <c r="D33" s="3">
        <f t="shared" si="1"/>
        <v>-2.1662800780579099</v>
      </c>
    </row>
    <row r="34" spans="1:4">
      <c r="A34">
        <v>-3.7429524683331898</v>
      </c>
      <c r="B34" s="3">
        <f t="shared" si="0"/>
        <v>-16.188290524019312</v>
      </c>
      <c r="C34">
        <v>-377.43410442913199</v>
      </c>
      <c r="D34" s="3">
        <f t="shared" si="1"/>
        <v>-3.8512207476515532</v>
      </c>
    </row>
    <row r="35" spans="1:4">
      <c r="A35">
        <v>-6.2101493113939901</v>
      </c>
      <c r="B35" s="3">
        <f t="shared" si="0"/>
        <v>-49.57644154882594</v>
      </c>
      <c r="C35">
        <v>-357.07291449507898</v>
      </c>
      <c r="D35" s="3">
        <f t="shared" si="1"/>
        <v>-5.5441784515210886</v>
      </c>
    </row>
    <row r="36" spans="1:4">
      <c r="A36">
        <v>-7.6445211105803699</v>
      </c>
      <c r="B36" s="3">
        <f t="shared" si="0"/>
        <v>-20.705967814454507</v>
      </c>
      <c r="C36">
        <v>-321.09741513803903</v>
      </c>
      <c r="D36" s="3">
        <f t="shared" si="1"/>
        <v>-10.609576321778119</v>
      </c>
    </row>
    <row r="37" spans="1:4">
      <c r="A37">
        <v>-7.9957829085528402</v>
      </c>
      <c r="B37" s="3">
        <f t="shared" si="0"/>
        <v>-4.4917515355553475</v>
      </c>
      <c r="C37">
        <v>-289.39146246110602</v>
      </c>
      <c r="D37" s="3">
        <f t="shared" si="1"/>
        <v>-10.387069720785822</v>
      </c>
    </row>
    <row r="38" spans="1:4">
      <c r="A38">
        <v>-8.6105327522667903</v>
      </c>
      <c r="B38" s="3">
        <f t="shared" si="0"/>
        <v>-7.4038077592896725</v>
      </c>
      <c r="C38">
        <v>-268.13124892005101</v>
      </c>
      <c r="D38" s="3">
        <f t="shared" si="1"/>
        <v>-7.6266717416360859</v>
      </c>
    </row>
    <row r="39" spans="1:4">
      <c r="A39">
        <v>-6.5754486770121101</v>
      </c>
      <c r="B39" s="3">
        <f t="shared" si="0"/>
        <v>-26.80214097102732</v>
      </c>
      <c r="C39">
        <v>-249.14408534535499</v>
      </c>
      <c r="D39" s="3">
        <f t="shared" si="1"/>
        <v>-7.3412213252580854</v>
      </c>
    </row>
    <row r="40" spans="1:4">
      <c r="A40">
        <v>-7.2169143315981197</v>
      </c>
      <c r="B40" s="3">
        <f t="shared" si="0"/>
        <v>-9.3017513269562073</v>
      </c>
      <c r="C40">
        <v>-230.83735069494799</v>
      </c>
      <c r="D40" s="3">
        <f t="shared" si="1"/>
        <v>-7.6281011205065994</v>
      </c>
    </row>
    <row r="41" spans="1:4">
      <c r="A41">
        <v>-5.7257853537636398</v>
      </c>
      <c r="B41" s="3">
        <f t="shared" si="0"/>
        <v>-23.042008453938742</v>
      </c>
      <c r="C41">
        <v>-212.19649826767301</v>
      </c>
      <c r="D41" s="3">
        <f t="shared" si="1"/>
        <v>-8.4150917456637568</v>
      </c>
    </row>
    <row r="42" spans="1:4">
      <c r="A42">
        <v>-5.9932370474125296</v>
      </c>
      <c r="B42" s="3">
        <f t="shared" si="0"/>
        <v>-4.5644028058525983</v>
      </c>
      <c r="C42">
        <v>-191.222255189712</v>
      </c>
      <c r="D42" s="3">
        <f t="shared" si="1"/>
        <v>-10.398248915404777</v>
      </c>
    </row>
    <row r="43" spans="1:4">
      <c r="A43">
        <v>-5.2448548611487498</v>
      </c>
      <c r="B43" s="3">
        <f t="shared" si="0"/>
        <v>-13.318669972678466</v>
      </c>
      <c r="C43">
        <v>-171.557089771215</v>
      </c>
      <c r="D43" s="3">
        <f t="shared" si="1"/>
        <v>-10.841391987526206</v>
      </c>
    </row>
    <row r="44" spans="1:4">
      <c r="A44">
        <v>-6.2242122444093102</v>
      </c>
      <c r="B44" s="3">
        <f t="shared" si="0"/>
        <v>-17.078239655358733</v>
      </c>
      <c r="C44">
        <v>-149.92581633038901</v>
      </c>
      <c r="D44" s="3">
        <f t="shared" si="1"/>
        <v>-13.457184211212445</v>
      </c>
    </row>
    <row r="45" spans="1:4">
      <c r="A45">
        <v>-8.2124758705204304</v>
      </c>
      <c r="B45" s="3">
        <f t="shared" si="0"/>
        <v>-27.544594858358849</v>
      </c>
      <c r="C45">
        <v>-117.57419554428201</v>
      </c>
      <c r="D45" s="3">
        <f t="shared" si="1"/>
        <v>-24.188126616805064</v>
      </c>
    </row>
    <row r="46" spans="1:4">
      <c r="A46">
        <v>-9.1500917412713392</v>
      </c>
      <c r="B46" s="3">
        <f t="shared" si="0"/>
        <v>-10.800428735138553</v>
      </c>
      <c r="C46">
        <v>-85.186288625550603</v>
      </c>
      <c r="D46" s="3">
        <f t="shared" si="1"/>
        <v>-31.946961511103147</v>
      </c>
    </row>
    <row r="47" spans="1:4">
      <c r="A47">
        <v>-8.4166294359957998</v>
      </c>
      <c r="B47" s="3">
        <f t="shared" si="0"/>
        <v>-8.3505885688525989</v>
      </c>
      <c r="C47">
        <v>-53.851482600623598</v>
      </c>
      <c r="D47" s="3">
        <f t="shared" si="1"/>
        <v>-45.073803684546057</v>
      </c>
    </row>
    <row r="48" spans="1:4">
      <c r="A48">
        <v>-9.1397249006295507</v>
      </c>
      <c r="B48" s="3">
        <f t="shared" si="0"/>
        <v>-8.2374216283076329</v>
      </c>
      <c r="C48">
        <v>-18.949197210806101</v>
      </c>
      <c r="D48" s="3">
        <f t="shared" si="1"/>
        <v>-95.88450404645215</v>
      </c>
    </row>
    <row r="49" spans="1:4">
      <c r="A49">
        <v>-7.7260366669262197</v>
      </c>
      <c r="B49" s="3">
        <f t="shared" si="0"/>
        <v>-16.764001175290019</v>
      </c>
      <c r="C49">
        <v>12.603789296458499</v>
      </c>
      <c r="D49" s="3">
        <f t="shared" si="1"/>
        <v>-994.51404647824586</v>
      </c>
    </row>
    <row r="50" spans="1:4">
      <c r="A50">
        <v>-6.7366718508596</v>
      </c>
      <c r="B50" s="3">
        <f t="shared" si="0"/>
        <v>-13.681597950341425</v>
      </c>
      <c r="C50">
        <v>37.583948216401403</v>
      </c>
      <c r="D50" s="3">
        <f t="shared" si="1"/>
        <v>99.54686207379676</v>
      </c>
    </row>
    <row r="51" spans="1:4">
      <c r="A51">
        <v>-6.8422842561023796</v>
      </c>
      <c r="B51" s="3">
        <f t="shared" si="0"/>
        <v>-1.5555305490476068</v>
      </c>
      <c r="C51">
        <v>64.253545713914505</v>
      </c>
      <c r="D51" s="3">
        <f t="shared" si="1"/>
        <v>52.376774934705765</v>
      </c>
    </row>
    <row r="52" spans="1:4">
      <c r="A52">
        <v>-7.6854439651403901</v>
      </c>
      <c r="B52" s="3">
        <f t="shared" si="0"/>
        <v>-11.607591995080464</v>
      </c>
      <c r="C52">
        <v>87.295709720242399</v>
      </c>
      <c r="D52" s="3">
        <f t="shared" si="1"/>
        <v>30.40881189461065</v>
      </c>
    </row>
    <row r="53" spans="1:4">
      <c r="A53">
        <v>-8.9646095761670708</v>
      </c>
      <c r="B53" s="3">
        <f t="shared" si="0"/>
        <v>-15.365303274889445</v>
      </c>
      <c r="C53">
        <v>114.21011063613101</v>
      </c>
      <c r="D53" s="3">
        <f t="shared" si="1"/>
        <v>26.713273957336916</v>
      </c>
    </row>
    <row r="54" spans="1:4">
      <c r="A54">
        <v>-9.09698304562197</v>
      </c>
      <c r="B54" s="3">
        <f t="shared" si="0"/>
        <v>-1.4658006326109616</v>
      </c>
      <c r="C54">
        <v>140.25462304994201</v>
      </c>
      <c r="D54" s="3">
        <f t="shared" si="1"/>
        <v>20.47003687822729</v>
      </c>
    </row>
    <row r="55" spans="1:4">
      <c r="A55">
        <v>-7.8280831894733298</v>
      </c>
      <c r="B55" s="3">
        <f t="shared" si="0"/>
        <v>-14.994326622101935</v>
      </c>
      <c r="C55">
        <v>162.281280537752</v>
      </c>
      <c r="D55" s="3">
        <f t="shared" si="1"/>
        <v>14.561351050636718</v>
      </c>
    </row>
    <row r="56" spans="1:4">
      <c r="A56">
        <v>-8.1683142702525799</v>
      </c>
      <c r="B56" s="3">
        <f t="shared" si="0"/>
        <v>-4.2538463005292177</v>
      </c>
      <c r="C56">
        <v>185.53628367860901</v>
      </c>
      <c r="D56" s="3">
        <f t="shared" si="1"/>
        <v>13.371954457360967</v>
      </c>
    </row>
    <row r="57" spans="1:4">
      <c r="A57">
        <v>-6.3775676404192101</v>
      </c>
      <c r="B57" s="3">
        <f t="shared" si="0"/>
        <v>-24.622042731139782</v>
      </c>
      <c r="C57">
        <v>208.04386190820799</v>
      </c>
      <c r="D57" s="3">
        <f t="shared" si="1"/>
        <v>11.437354491569083</v>
      </c>
    </row>
    <row r="58" spans="1:4">
      <c r="A58">
        <v>-6.8382450873128597</v>
      </c>
      <c r="B58" s="3">
        <f t="shared" si="0"/>
        <v>-6.9716097887338222</v>
      </c>
      <c r="C58">
        <v>229.431776602149</v>
      </c>
      <c r="D58" s="3">
        <f t="shared" si="1"/>
        <v>9.7778768969941918</v>
      </c>
    </row>
    <row r="59" spans="1:4">
      <c r="A59">
        <v>-6.3008213390727397</v>
      </c>
      <c r="B59" s="3">
        <f t="shared" si="0"/>
        <v>-8.1805469399390027</v>
      </c>
      <c r="C59">
        <v>250.74722434720101</v>
      </c>
      <c r="D59" s="3">
        <f t="shared" si="1"/>
        <v>8.878125741821183</v>
      </c>
    </row>
    <row r="60" spans="1:4">
      <c r="A60">
        <v>-8.3071432112157098</v>
      </c>
      <c r="B60" s="3">
        <f t="shared" si="0"/>
        <v>-27.468876519191074</v>
      </c>
      <c r="C60">
        <v>271.452023148384</v>
      </c>
      <c r="D60" s="3">
        <f t="shared" si="1"/>
        <v>7.9298462801243454</v>
      </c>
    </row>
    <row r="61" spans="1:4">
      <c r="A61">
        <v>-7.6449135537309996</v>
      </c>
      <c r="B61" s="3">
        <f t="shared" si="0"/>
        <v>-8.3027495105195914</v>
      </c>
      <c r="C61">
        <v>289.004257615619</v>
      </c>
      <c r="D61" s="3">
        <f t="shared" si="1"/>
        <v>6.2635517058736987</v>
      </c>
    </row>
    <row r="62" spans="1:4">
      <c r="A62">
        <v>-8.5210531004706507</v>
      </c>
      <c r="B62" s="3">
        <f t="shared" si="0"/>
        <v>-10.839309092746843</v>
      </c>
      <c r="C62">
        <v>305.38213273498502</v>
      </c>
      <c r="D62" s="3">
        <f t="shared" si="1"/>
        <v>5.5108513200328808</v>
      </c>
    </row>
    <row r="63" spans="1:4">
      <c r="A63">
        <v>-7.9475537139064096</v>
      </c>
      <c r="B63" s="3">
        <f t="shared" si="0"/>
        <v>-6.964758986942079</v>
      </c>
      <c r="C63">
        <v>323.51183574574497</v>
      </c>
      <c r="D63" s="3">
        <f t="shared" si="1"/>
        <v>5.7655833636176679</v>
      </c>
    </row>
    <row r="64" spans="1:4">
      <c r="A64">
        <v>-7.7638403473231001</v>
      </c>
      <c r="B64" s="3">
        <f t="shared" si="0"/>
        <v>-2.3386004560429545</v>
      </c>
      <c r="C64">
        <v>337.86802094877203</v>
      </c>
      <c r="D64" s="3">
        <f t="shared" si="1"/>
        <v>4.3412828672397845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Var04-Local</vt:lpstr>
      <vt:lpstr>Var05-Local</vt:lpstr>
      <vt:lpstr>GlobalModel</vt:lpstr>
      <vt:lpstr>Sheet1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2016-12-07T11:03:10Z</dcterms:created>
  <dcterms:modified xsi:type="dcterms:W3CDTF">2016-12-13T10:29:04Z</dcterms:modified>
</cp:coreProperties>
</file>