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5600" windowHeight="16000" tabRatio="500" activeTab="2"/>
  </bookViews>
  <sheets>
    <sheet name="VAR04" sheetId="1" r:id="rId1"/>
    <sheet name="VAR05" sheetId="3" r:id="rId2"/>
    <sheet name="GlobalModel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5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3" i="1"/>
  <c r="K11" i="5"/>
  <c r="K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2" i="5"/>
  <c r="H11" i="5"/>
  <c r="H7" i="5"/>
  <c r="H3" i="5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3" i="3"/>
</calcChain>
</file>

<file path=xl/sharedStrings.xml><?xml version="1.0" encoding="utf-8"?>
<sst xmlns="http://schemas.openxmlformats.org/spreadsheetml/2006/main" count="205" uniqueCount="114">
  <si>
    <t>GlobalHidden_0</t>
  </si>
  <si>
    <t>GlobalHidden_1</t>
  </si>
  <si>
    <t>GlobalHidden_3</t>
  </si>
  <si>
    <t>GlobalHidden_4</t>
  </si>
  <si>
    <t>GlobalHidden_5</t>
  </si>
  <si>
    <t>GlobalHidden_6</t>
  </si>
  <si>
    <t>GlobalHidden_7</t>
  </si>
  <si>
    <t>GlobalHidden_9</t>
  </si>
  <si>
    <t>GlobalHidden_10</t>
  </si>
  <si>
    <t>GlobalHidden_11</t>
  </si>
  <si>
    <t>GlobalHidden_12</t>
  </si>
  <si>
    <t>GlobalHidden_13</t>
  </si>
  <si>
    <t>GlobalHidden_15</t>
  </si>
  <si>
    <t>GlobalHidden_16</t>
  </si>
  <si>
    <t>GlobalHidden_17</t>
  </si>
  <si>
    <t>GlobalHidden_18</t>
  </si>
  <si>
    <t>GlobalHidden_19</t>
  </si>
  <si>
    <t>GlobalHidden_21</t>
  </si>
  <si>
    <t>GlobalHidden_22</t>
  </si>
  <si>
    <t>GlobalHidden_23</t>
  </si>
  <si>
    <t>GlobalHidden_24</t>
  </si>
  <si>
    <t>GlobalHidden_25</t>
  </si>
  <si>
    <t>GlobalHidden_27</t>
  </si>
  <si>
    <t>GlobalHidden_28</t>
  </si>
  <si>
    <t>GlobalHidden_29</t>
  </si>
  <si>
    <t>GlobalHidden_30</t>
  </si>
  <si>
    <t>GlobalHidden_31</t>
  </si>
  <si>
    <t>GlobalHidden_33</t>
  </si>
  <si>
    <t>GlobalHidden_34</t>
  </si>
  <si>
    <t>GlobalHidden_35</t>
  </si>
  <si>
    <t>GlobalHidden_36</t>
  </si>
  <si>
    <t>GlobalHidden_37</t>
  </si>
  <si>
    <t>GlobalHidden_39</t>
  </si>
  <si>
    <t>GlobalHidden_40</t>
  </si>
  <si>
    <t>GlobalHidden_41</t>
  </si>
  <si>
    <t>GlobalHidden_42</t>
  </si>
  <si>
    <t>GlobalHidden_43</t>
  </si>
  <si>
    <t>GlobalHidden_45</t>
  </si>
  <si>
    <t>GlobalHidden_46</t>
  </si>
  <si>
    <t>GlobalHidden_48</t>
  </si>
  <si>
    <t>GlobalHidden_49</t>
  </si>
  <si>
    <t>GlobalHidden_51</t>
  </si>
  <si>
    <t>GlobalHidden_52</t>
  </si>
  <si>
    <t>GlobalHidden_54</t>
  </si>
  <si>
    <t>GlobalHidden_55</t>
  </si>
  <si>
    <t>GlobalHidden_57</t>
  </si>
  <si>
    <t>GlobalHidden_58</t>
  </si>
  <si>
    <t>GlobalHidden_60</t>
  </si>
  <si>
    <t>GlobalHidden_61</t>
  </si>
  <si>
    <t>GlobalHidden_63</t>
  </si>
  <si>
    <t>GlobalHidden_64</t>
  </si>
  <si>
    <t>GlobalHidden_66</t>
  </si>
  <si>
    <t>GlobalHidden_67</t>
  </si>
  <si>
    <t>GlobalHidden_69</t>
  </si>
  <si>
    <t>GlobalHidden_70</t>
  </si>
  <si>
    <t>GlobalHidden_72</t>
  </si>
  <si>
    <t>GlobalHidden_73</t>
  </si>
  <si>
    <t>GlobalHidden_75</t>
  </si>
  <si>
    <t>GlobalHidden_76</t>
  </si>
  <si>
    <t>GlobalHidden_78</t>
  </si>
  <si>
    <t>GlobalHidden_79</t>
  </si>
  <si>
    <t>GlobalHidden_81</t>
  </si>
  <si>
    <t>GlobalHidden_82</t>
  </si>
  <si>
    <t>VAR07__0_Beta0_Parameter_{DEFAULTING__0 = 0}_1</t>
  </si>
  <si>
    <t>VAR07__0_Beta_GlobalHidden_0_Parameter_{DEFAULTING__0 = 0}_2</t>
  </si>
  <si>
    <t>VAR07__0_Beta0_Parameter_{DEFAULTING__0 = 1}_4</t>
  </si>
  <si>
    <t>VAR07__0_Beta_GlobalHidden_0_Parameter_{DEFAULTING__0 = 1}_5</t>
  </si>
  <si>
    <t>C0</t>
  </si>
  <si>
    <t>C1</t>
  </si>
  <si>
    <t>VAR04__0_Beta0_Parameter_{DEFAULTING__0 = 0}_1</t>
  </si>
  <si>
    <t>VAR04__0_Beta_GlobalHidden_0_Parameter_{DEFAULTING__0 = 0}_2</t>
  </si>
  <si>
    <t>VAR04__0_Beta0_Parameter_{DEFAULTING__0 = 1}_4</t>
  </si>
  <si>
    <t>VAR04__0_Beta_GlobalHidden_0_Parameter_{DEFAULTING__0 = 1}_5</t>
  </si>
  <si>
    <t>VAR04realMean_c0</t>
  </si>
  <si>
    <t>VAR04realMean_c1</t>
  </si>
  <si>
    <t>VAR07realMean_c0</t>
  </si>
  <si>
    <t>VAR07realMean_c1</t>
  </si>
  <si>
    <t>VAR01__0_Beta0_Parameter_{DEFAULTING__0 = 0}_1</t>
  </si>
  <si>
    <t>VAR01__0_Beta_GlobalHidden_0_Parameter_{DEFAULTING__0 = 0}_2</t>
  </si>
  <si>
    <t>VAR01__0_Beta0_Parameter_{DEFAULTING__0 = 1}_4</t>
  </si>
  <si>
    <t>VAR01__0_Beta_GlobalHidden_0_Parameter_{DEFAULTING__0 = 1}_5</t>
  </si>
  <si>
    <t>VAR02__0_Beta0_Parameter_{DEFAULTING__0 = 0}_7</t>
  </si>
  <si>
    <t>VAR02__0_Beta_GlobalHidden_0_Parameter_{DEFAULTING__0 = 0}_8</t>
  </si>
  <si>
    <t>VAR02__0_Beta0_Parameter_{DEFAULTING__0 = 1}_10</t>
  </si>
  <si>
    <t>VAR02__0_Beta_GlobalHidden_0_Parameter_{DEFAULTING__0 = 1}_11</t>
  </si>
  <si>
    <t>VAR03__0_Beta0_Parameter_{DEFAULTING__0 = 0}_13</t>
  </si>
  <si>
    <t>VAR03__0_Beta_GlobalHidden_0_Parameter_{DEFAULTING__0 = 0}_14</t>
  </si>
  <si>
    <t>VAR03__0_Beta0_Parameter_{DEFAULTING__0 = 1}_16</t>
  </si>
  <si>
    <t>VAR03__0_Beta_GlobalHidden_0_Parameter_{DEFAULTING__0 = 1}_17</t>
  </si>
  <si>
    <t>VAR04__0_Beta0_Parameter_{DEFAULTING__0 = 0}_19</t>
  </si>
  <si>
    <t>VAR04__0_Beta_GlobalHidden_0_Parameter_{DEFAULTING__0 = 0}_20</t>
  </si>
  <si>
    <t>VAR04__0_Beta0_Parameter_{DEFAULTING__0 = 1}_22</t>
  </si>
  <si>
    <t>VAR04__0_Beta_GlobalHidden_0_Parameter_{DEFAULTING__0 = 1}_23</t>
  </si>
  <si>
    <t>VAR07__0_Beta0_Parameter_{DEFAULTING__0 = 0}_25</t>
  </si>
  <si>
    <t>VAR07__0_Beta_GlobalHidden_0_Parameter_{DEFAULTING__0 = 0}_26</t>
  </si>
  <si>
    <t>VAR07__0_Beta0_Parameter_{DEFAULTING__0 = 1}_28</t>
  </si>
  <si>
    <t>VAR07__0_Beta_GlobalHidden_0_Parameter_{DEFAULTING__0 = 1}_29</t>
  </si>
  <si>
    <t>VAR08__0_Beta0_Parameter_{DEFAULTING__0 = 0}_31</t>
  </si>
  <si>
    <t>VAR08__0_Beta_GlobalHidden_0_Parameter_{DEFAULTING__0 = 0}_32</t>
  </si>
  <si>
    <t>VAR08__0_Beta0_Parameter_{DEFAULTING__0 = 1}_34</t>
  </si>
  <si>
    <t>VAR08__0_Beta_GlobalHidden_0_Parameter_{DEFAULTING__0 = 1}_35</t>
  </si>
  <si>
    <t>H-Smoothing</t>
  </si>
  <si>
    <t>Hidden-Filtered</t>
  </si>
  <si>
    <t>UR</t>
  </si>
  <si>
    <t>Correlation H-Smooth vs H-Filterd</t>
  </si>
  <si>
    <t>Correlation H-Smoothing vs UR</t>
  </si>
  <si>
    <t>Corrleation H-Filterd vs UR</t>
  </si>
  <si>
    <t>H-Smoothed</t>
  </si>
  <si>
    <t>H-Filtered</t>
  </si>
  <si>
    <t>H-Filterd</t>
  </si>
  <si>
    <t>Minus H-Smoothing</t>
  </si>
  <si>
    <t>Exception in thread "main" ja</t>
  </si>
  <si>
    <t>3 months slagged</t>
  </si>
  <si>
    <t>Minus H-Filtered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</si>
</sst>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'VAR04'!$D$2</c:f>
              <c:strCache>
                <c:ptCount val="1"/>
                <c:pt idx="0">
                  <c:v>C0</c:v>
                </c:pt>
              </c:strCache>
            </c:strRef>
          </c:tx>
          <c:marker>
            <c:symbol val="none"/>
          </c:marker>
          <c:val>
            <c:numRef>
              <c:f>'VAR04'!$D$3:$D$65</c:f>
              <c:numCache>
                <c:formatCode>General</c:formatCode>
                <c:ptCount val="63"/>
                <c:pt idx="0">
                  <c:v>7712.640937537654</c:v>
                </c:pt>
                <c:pt idx="1">
                  <c:v>7790.801222862993</c:v>
                </c:pt>
                <c:pt idx="2">
                  <c:v>7701.31518375336</c:v>
                </c:pt>
                <c:pt idx="3">
                  <c:v>7438.018308394167</c:v>
                </c:pt>
                <c:pt idx="4">
                  <c:v>7111.198701155</c:v>
                </c:pt>
                <c:pt idx="5">
                  <c:v>6790.688320329322</c:v>
                </c:pt>
                <c:pt idx="6">
                  <c:v>6647.766777275085</c:v>
                </c:pt>
                <c:pt idx="7">
                  <c:v>6794.911219145532</c:v>
                </c:pt>
                <c:pt idx="8">
                  <c:v>6864.925302695526</c:v>
                </c:pt>
                <c:pt idx="9">
                  <c:v>6963.432713088185</c:v>
                </c:pt>
                <c:pt idx="10">
                  <c:v>6859.555253752316</c:v>
                </c:pt>
                <c:pt idx="11">
                  <c:v>6858.81108655062</c:v>
                </c:pt>
                <c:pt idx="12">
                  <c:v>6727.079034517468</c:v>
                </c:pt>
                <c:pt idx="13">
                  <c:v>6498.733085024496</c:v>
                </c:pt>
                <c:pt idx="14">
                  <c:v>6114.492965587932</c:v>
                </c:pt>
                <c:pt idx="15">
                  <c:v>5841.767873749416</c:v>
                </c:pt>
                <c:pt idx="16">
                  <c:v>5653.076515217126</c:v>
                </c:pt>
                <c:pt idx="17">
                  <c:v>5889.980515014518</c:v>
                </c:pt>
                <c:pt idx="18">
                  <c:v>6066.077992030439</c:v>
                </c:pt>
                <c:pt idx="19">
                  <c:v>6278.025592914223</c:v>
                </c:pt>
                <c:pt idx="20">
                  <c:v>6569.888462925182</c:v>
                </c:pt>
                <c:pt idx="21">
                  <c:v>6755.957909635325</c:v>
                </c:pt>
                <c:pt idx="22">
                  <c:v>6899.800387979537</c:v>
                </c:pt>
                <c:pt idx="23">
                  <c:v>6798.244561633801</c:v>
                </c:pt>
                <c:pt idx="24">
                  <c:v>6507.077877430932</c:v>
                </c:pt>
                <c:pt idx="25">
                  <c:v>6253.213405900046</c:v>
                </c:pt>
                <c:pt idx="26">
                  <c:v>6140.465267970246</c:v>
                </c:pt>
                <c:pt idx="27">
                  <c:v>6272.872835595978</c:v>
                </c:pt>
                <c:pt idx="28">
                  <c:v>6451.48502240998</c:v>
                </c:pt>
                <c:pt idx="29">
                  <c:v>6788.20781106133</c:v>
                </c:pt>
                <c:pt idx="30">
                  <c:v>7158.213834984922</c:v>
                </c:pt>
                <c:pt idx="31">
                  <c:v>7310.153373195664</c:v>
                </c:pt>
                <c:pt idx="32">
                  <c:v>7424.75433776722</c:v>
                </c:pt>
                <c:pt idx="33">
                  <c:v>7113.5290754384</c:v>
                </c:pt>
                <c:pt idx="34">
                  <c:v>6702.594442219828</c:v>
                </c:pt>
                <c:pt idx="35">
                  <c:v>6487.663076747596</c:v>
                </c:pt>
                <c:pt idx="36">
                  <c:v>6335.311038683633</c:v>
                </c:pt>
                <c:pt idx="37">
                  <c:v>6652.039422059438</c:v>
                </c:pt>
                <c:pt idx="38">
                  <c:v>6790.086459559136</c:v>
                </c:pt>
                <c:pt idx="39">
                  <c:v>7149.640918240511</c:v>
                </c:pt>
                <c:pt idx="40">
                  <c:v>7288.755759732619</c:v>
                </c:pt>
                <c:pt idx="41">
                  <c:v>7350.187106784358</c:v>
                </c:pt>
                <c:pt idx="42">
                  <c:v>7099.489790958736</c:v>
                </c:pt>
                <c:pt idx="43">
                  <c:v>6549.145144782705</c:v>
                </c:pt>
                <c:pt idx="44">
                  <c:v>6407.577357902936</c:v>
                </c:pt>
                <c:pt idx="45">
                  <c:v>6575.287747056298</c:v>
                </c:pt>
                <c:pt idx="46">
                  <c:v>6766.08945486154</c:v>
                </c:pt>
                <c:pt idx="47">
                  <c:v>7270.910626374767</c:v>
                </c:pt>
                <c:pt idx="48">
                  <c:v>7486.958897099945</c:v>
                </c:pt>
                <c:pt idx="49">
                  <c:v>7467.306846332846</c:v>
                </c:pt>
                <c:pt idx="50">
                  <c:v>7361.798703567401</c:v>
                </c:pt>
                <c:pt idx="51">
                  <c:v>6763.756047561201</c:v>
                </c:pt>
                <c:pt idx="52">
                  <c:v>6661.061848823778</c:v>
                </c:pt>
                <c:pt idx="53">
                  <c:v>6951.435917910264</c:v>
                </c:pt>
                <c:pt idx="54">
                  <c:v>7306.095116875465</c:v>
                </c:pt>
                <c:pt idx="55">
                  <c:v>7841.412369379743</c:v>
                </c:pt>
                <c:pt idx="56">
                  <c:v>8219.878045200488</c:v>
                </c:pt>
                <c:pt idx="57">
                  <c:v>8378.721332459157</c:v>
                </c:pt>
                <c:pt idx="58">
                  <c:v>8140.551240328432</c:v>
                </c:pt>
                <c:pt idx="59">
                  <c:v>7688.436816271417</c:v>
                </c:pt>
                <c:pt idx="60">
                  <c:v>7628.262762992641</c:v>
                </c:pt>
                <c:pt idx="61">
                  <c:v>7886.108437992992</c:v>
                </c:pt>
                <c:pt idx="62">
                  <c:v>8305.23714751154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716040"/>
        <c:axId val="-2145238136"/>
      </c:lineChart>
      <c:lineChart>
        <c:grouping val="standard"/>
        <c:varyColors val="0"/>
        <c:ser>
          <c:idx val="1"/>
          <c:order val="1"/>
          <c:tx>
            <c:strRef>
              <c:f>'VAR04'!$E$2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val>
            <c:numRef>
              <c:f>'VAR04'!$E$3:$E$65</c:f>
              <c:numCache>
                <c:formatCode>General</c:formatCode>
                <c:ptCount val="63"/>
                <c:pt idx="0">
                  <c:v>501.5752543624611</c:v>
                </c:pt>
                <c:pt idx="1">
                  <c:v>501.8145397382259</c:v>
                </c:pt>
                <c:pt idx="2">
                  <c:v>501.5405809060015</c:v>
                </c:pt>
                <c:pt idx="3">
                  <c:v>500.7345053972468</c:v>
                </c:pt>
                <c:pt idx="4">
                  <c:v>499.7339569447939</c:v>
                </c:pt>
                <c:pt idx="5">
                  <c:v>498.7527240002981</c:v>
                </c:pt>
                <c:pt idx="6">
                  <c:v>498.3151739709927</c:v>
                </c:pt>
                <c:pt idx="7">
                  <c:v>498.7656522787179</c:v>
                </c:pt>
                <c:pt idx="8">
                  <c:v>498.9799983013988</c:v>
                </c:pt>
                <c:pt idx="9">
                  <c:v>499.2815757919788</c:v>
                </c:pt>
                <c:pt idx="10">
                  <c:v>498.9635580571763</c:v>
                </c:pt>
                <c:pt idx="11">
                  <c:v>498.9612798115462</c:v>
                </c:pt>
                <c:pt idx="12">
                  <c:v>498.5579860743263</c:v>
                </c:pt>
                <c:pt idx="13">
                  <c:v>497.8589117797358</c:v>
                </c:pt>
                <c:pt idx="14">
                  <c:v>496.6825721466267</c:v>
                </c:pt>
                <c:pt idx="15">
                  <c:v>495.8476324351166</c:v>
                </c:pt>
                <c:pt idx="16">
                  <c:v>495.2699594846912</c:v>
                </c:pt>
                <c:pt idx="17">
                  <c:v>495.9952339943192</c:v>
                </c:pt>
                <c:pt idx="18">
                  <c:v>496.5343511531627</c:v>
                </c:pt>
                <c:pt idx="19">
                  <c:v>497.1832223939576</c:v>
                </c:pt>
                <c:pt idx="20">
                  <c:v>498.0767518409355</c:v>
                </c:pt>
                <c:pt idx="21">
                  <c:v>498.6463978867382</c:v>
                </c:pt>
                <c:pt idx="22">
                  <c:v>499.086767331889</c:v>
                </c:pt>
                <c:pt idx="23">
                  <c:v>498.7758572070462</c:v>
                </c:pt>
                <c:pt idx="24">
                  <c:v>497.884459112097</c:v>
                </c:pt>
                <c:pt idx="25">
                  <c:v>497.1072606255413</c:v>
                </c:pt>
                <c:pt idx="26">
                  <c:v>496.7620855735437</c:v>
                </c:pt>
                <c:pt idx="27">
                  <c:v>497.1674473815457</c:v>
                </c:pt>
                <c:pt idx="28">
                  <c:v>497.7142632492216</c:v>
                </c:pt>
                <c:pt idx="29">
                  <c:v>498.7451299953657</c:v>
                </c:pt>
                <c:pt idx="30">
                  <c:v>499.8778923708008</c:v>
                </c:pt>
                <c:pt idx="31">
                  <c:v>500.3430507225515</c:v>
                </c:pt>
                <c:pt idx="32">
                  <c:v>500.6938981478951</c:v>
                </c:pt>
                <c:pt idx="33">
                  <c:v>499.7410913159614</c:v>
                </c:pt>
                <c:pt idx="34">
                  <c:v>498.4830272273364</c:v>
                </c:pt>
                <c:pt idx="35">
                  <c:v>497.8250212804978</c:v>
                </c:pt>
                <c:pt idx="36">
                  <c:v>497.3586000727843</c:v>
                </c:pt>
                <c:pt idx="37">
                  <c:v>498.3282545452061</c:v>
                </c:pt>
                <c:pt idx="38">
                  <c:v>498.7508814215517</c:v>
                </c:pt>
                <c:pt idx="39">
                  <c:v>499.8516466426021</c:v>
                </c:pt>
                <c:pt idx="40">
                  <c:v>500.2775425689327</c:v>
                </c:pt>
                <c:pt idx="41">
                  <c:v>500.4656128005322</c:v>
                </c:pt>
                <c:pt idx="42">
                  <c:v>499.6981104664392</c:v>
                </c:pt>
                <c:pt idx="43">
                  <c:v>498.0132467928708</c:v>
                </c:pt>
                <c:pt idx="44">
                  <c:v>497.5798412476029</c:v>
                </c:pt>
                <c:pt idx="45">
                  <c:v>498.0932815878114</c:v>
                </c:pt>
                <c:pt idx="46">
                  <c:v>498.6774153094157</c:v>
                </c:pt>
                <c:pt idx="47">
                  <c:v>500.2229102269021</c:v>
                </c:pt>
                <c:pt idx="48">
                  <c:v>500.8843355457662</c:v>
                </c:pt>
                <c:pt idx="49">
                  <c:v>500.8241713801316</c:v>
                </c:pt>
                <c:pt idx="50">
                  <c:v>500.5011613567829</c:v>
                </c:pt>
                <c:pt idx="51">
                  <c:v>498.6702716527575</c:v>
                </c:pt>
                <c:pt idx="52">
                  <c:v>498.355876434886</c:v>
                </c:pt>
                <c:pt idx="53">
                  <c:v>499.2448479623633</c:v>
                </c:pt>
                <c:pt idx="54">
                  <c:v>500.3306264922089</c:v>
                </c:pt>
                <c:pt idx="55">
                  <c:v>501.9694842495176</c:v>
                </c:pt>
                <c:pt idx="56">
                  <c:v>503.1281455962093</c:v>
                </c:pt>
                <c:pt idx="57">
                  <c:v>503.6144395691804</c:v>
                </c:pt>
                <c:pt idx="58">
                  <c:v>502.8852889557425</c:v>
                </c:pt>
                <c:pt idx="59">
                  <c:v>501.501154169145</c:v>
                </c:pt>
                <c:pt idx="60">
                  <c:v>501.316933104826</c:v>
                </c:pt>
                <c:pt idx="61">
                  <c:v>502.1063199267264</c:v>
                </c:pt>
                <c:pt idx="62">
                  <c:v>503.3894699348606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747560"/>
        <c:axId val="-2133975704"/>
      </c:lineChart>
      <c:catAx>
        <c:axId val="-213371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238136"/>
        <c:crosses val="autoZero"/>
        <c:auto val="1"/>
        <c:lblAlgn val="ctr"/>
        <c:lblOffset val="100"/>
        <c:noMultiLvlLbl val="0"/>
      </c:catAx>
      <c:valAx>
        <c:axId val="-2145238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716040"/>
        <c:crosses val="autoZero"/>
        <c:crossBetween val="between"/>
      </c:valAx>
      <c:valAx>
        <c:axId val="-2133975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6747560"/>
        <c:crosses val="max"/>
        <c:crossBetween val="between"/>
      </c:valAx>
      <c:catAx>
        <c:axId val="-21367475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397570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GlobalModel!$A$1</c:f>
              <c:strCache>
                <c:ptCount val="1"/>
                <c:pt idx="0">
                  <c:v>H-Smoothing</c:v>
                </c:pt>
              </c:strCache>
            </c:strRef>
          </c:tx>
          <c:marker>
            <c:symbol val="none"/>
          </c:marker>
          <c:val>
            <c:numRef>
              <c:f>GlobalModel!$A$2:$A$64</c:f>
              <c:numCache>
                <c:formatCode>General</c:formatCode>
                <c:ptCount val="63"/>
                <c:pt idx="0">
                  <c:v>30.5225803188261</c:v>
                </c:pt>
                <c:pt idx="1">
                  <c:v>28.3931253914996</c:v>
                </c:pt>
                <c:pt idx="2">
                  <c:v>29.7526261115246</c:v>
                </c:pt>
                <c:pt idx="3">
                  <c:v>31.4423989468019</c:v>
                </c:pt>
                <c:pt idx="4">
                  <c:v>36.8555249235713</c:v>
                </c:pt>
                <c:pt idx="5">
                  <c:v>42.8232402470638</c:v>
                </c:pt>
                <c:pt idx="6">
                  <c:v>45.6082855153502</c:v>
                </c:pt>
                <c:pt idx="7">
                  <c:v>41.2111734267224</c:v>
                </c:pt>
                <c:pt idx="8">
                  <c:v>37.9100133902146</c:v>
                </c:pt>
                <c:pt idx="9">
                  <c:v>33.6529680770773</c:v>
                </c:pt>
                <c:pt idx="10">
                  <c:v>33.890378486182</c:v>
                </c:pt>
                <c:pt idx="11">
                  <c:v>30.3073471389954</c:v>
                </c:pt>
                <c:pt idx="12">
                  <c:v>37.9379462174129</c:v>
                </c:pt>
                <c:pt idx="13">
                  <c:v>37.7329174477915</c:v>
                </c:pt>
                <c:pt idx="14">
                  <c:v>45.1437292303458</c:v>
                </c:pt>
                <c:pt idx="15">
                  <c:v>52.5121110022585</c:v>
                </c:pt>
                <c:pt idx="16">
                  <c:v>51.6613528428825</c:v>
                </c:pt>
                <c:pt idx="17">
                  <c:v>42.2899379000867</c:v>
                </c:pt>
                <c:pt idx="18">
                  <c:v>36.9522229240063</c:v>
                </c:pt>
                <c:pt idx="19">
                  <c:v>33.1458654748264</c:v>
                </c:pt>
                <c:pt idx="20">
                  <c:v>24.9933450433744</c:v>
                </c:pt>
                <c:pt idx="21">
                  <c:v>19.6012235808749</c:v>
                </c:pt>
                <c:pt idx="22">
                  <c:v>17.8801533445744</c:v>
                </c:pt>
                <c:pt idx="23">
                  <c:v>14.4774073495596</c:v>
                </c:pt>
                <c:pt idx="24">
                  <c:v>16.6262837269042</c:v>
                </c:pt>
                <c:pt idx="25">
                  <c:v>18.9263502550796</c:v>
                </c:pt>
                <c:pt idx="26">
                  <c:v>20.1557666693835</c:v>
                </c:pt>
                <c:pt idx="27">
                  <c:v>13.10209063734</c:v>
                </c:pt>
                <c:pt idx="28">
                  <c:v>9.60859414468195</c:v>
                </c:pt>
                <c:pt idx="29">
                  <c:v>1.95268314399116</c:v>
                </c:pt>
                <c:pt idx="30">
                  <c:v>-6.22318613620036</c:v>
                </c:pt>
                <c:pt idx="31">
                  <c:v>-9.7277396001753</c:v>
                </c:pt>
                <c:pt idx="32">
                  <c:v>-12.9536099501792</c:v>
                </c:pt>
                <c:pt idx="33">
                  <c:v>-9.64554585516025</c:v>
                </c:pt>
                <c:pt idx="34">
                  <c:v>-4.31807485845568</c:v>
                </c:pt>
                <c:pt idx="35">
                  <c:v>0.187164458388341</c:v>
                </c:pt>
                <c:pt idx="36">
                  <c:v>4.03470604812371</c:v>
                </c:pt>
                <c:pt idx="37">
                  <c:v>-2.61893174558981</c:v>
                </c:pt>
                <c:pt idx="38">
                  <c:v>-7.50247899264101</c:v>
                </c:pt>
                <c:pt idx="39">
                  <c:v>-15.8010577096312</c:v>
                </c:pt>
                <c:pt idx="40">
                  <c:v>-20.3495512446628</c:v>
                </c:pt>
                <c:pt idx="41">
                  <c:v>-21.4449354504592</c:v>
                </c:pt>
                <c:pt idx="42">
                  <c:v>-17.7130370713391</c:v>
                </c:pt>
                <c:pt idx="43">
                  <c:v>-11.1620949112025</c:v>
                </c:pt>
                <c:pt idx="44">
                  <c:v>-11.800480690444</c:v>
                </c:pt>
                <c:pt idx="45">
                  <c:v>-17.3421084698297</c:v>
                </c:pt>
                <c:pt idx="46">
                  <c:v>-23.2956380096061</c:v>
                </c:pt>
                <c:pt idx="47">
                  <c:v>-33.5815273753484</c:v>
                </c:pt>
                <c:pt idx="48">
                  <c:v>-36.6548962813336</c:v>
                </c:pt>
                <c:pt idx="49">
                  <c:v>-35.8380189054076</c:v>
                </c:pt>
                <c:pt idx="50">
                  <c:v>-34.8151892313941</c:v>
                </c:pt>
                <c:pt idx="51">
                  <c:v>-24.478600303826</c:v>
                </c:pt>
                <c:pt idx="52">
                  <c:v>-23.8424382363246</c:v>
                </c:pt>
                <c:pt idx="53">
                  <c:v>-29.0999792583569</c:v>
                </c:pt>
                <c:pt idx="54">
                  <c:v>-37.4812703810742</c:v>
                </c:pt>
                <c:pt idx="55">
                  <c:v>-47.830078909551</c:v>
                </c:pt>
                <c:pt idx="56">
                  <c:v>-55.9217157704206</c:v>
                </c:pt>
                <c:pt idx="57">
                  <c:v>-58.0652564884734</c:v>
                </c:pt>
                <c:pt idx="58">
                  <c:v>-56.065639833267</c:v>
                </c:pt>
                <c:pt idx="59">
                  <c:v>-43.8077170849027</c:v>
                </c:pt>
                <c:pt idx="60">
                  <c:v>-43.65622932653</c:v>
                </c:pt>
                <c:pt idx="61">
                  <c:v>-49.6582912153439</c:v>
                </c:pt>
                <c:pt idx="62">
                  <c:v>-55.6291729131727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020936"/>
        <c:axId val="-2113016936"/>
      </c:lineChart>
      <c:lineChart>
        <c:grouping val="standard"/>
        <c:varyColors val="0"/>
        <c:ser>
          <c:idx val="1"/>
          <c:order val="1"/>
          <c:tx>
            <c:strRef>
              <c:f>GlobalModel!$B$1</c:f>
              <c:strCache>
                <c:ptCount val="1"/>
                <c:pt idx="0">
                  <c:v>Hidden-Filtered</c:v>
                </c:pt>
              </c:strCache>
            </c:strRef>
          </c:tx>
          <c:marker>
            <c:symbol val="none"/>
          </c:marker>
          <c:val>
            <c:numRef>
              <c:f>GlobalModel!$B$2:$B$64</c:f>
              <c:numCache>
                <c:formatCode>0.00E+00</c:formatCode>
                <c:ptCount val="63"/>
                <c:pt idx="0">
                  <c:v>1.39583489043487E-15</c:v>
                </c:pt>
                <c:pt idx="1">
                  <c:v>-2.06550366933811E-11</c:v>
                </c:pt>
                <c:pt idx="2">
                  <c:v>-8.99457498328046E-10</c:v>
                </c:pt>
                <c:pt idx="3">
                  <c:v>-7.21519512285288E-9</c:v>
                </c:pt>
                <c:pt idx="4">
                  <c:v>-3.4498521110109E-7</c:v>
                </c:pt>
                <c:pt idx="5">
                  <c:v>-6.88496632200376E-6</c:v>
                </c:pt>
                <c:pt idx="6">
                  <c:v>-0.000209070714665242</c:v>
                </c:pt>
                <c:pt idx="7">
                  <c:v>-0.00378250350036465</c:v>
                </c:pt>
                <c:pt idx="8">
                  <c:v>-0.028057168702896</c:v>
                </c:pt>
                <c:pt idx="9">
                  <c:v>-0.112754367271712</c:v>
                </c:pt>
                <c:pt idx="10" formatCode="General">
                  <c:v>-1.5766223266716</c:v>
                </c:pt>
                <c:pt idx="11" formatCode="General">
                  <c:v>-1.97843145487285</c:v>
                </c:pt>
                <c:pt idx="12" formatCode="General">
                  <c:v>-3.54901684916877</c:v>
                </c:pt>
                <c:pt idx="13" formatCode="General">
                  <c:v>-3.11436825191935</c:v>
                </c:pt>
                <c:pt idx="14" formatCode="General">
                  <c:v>-4.73248894193261</c:v>
                </c:pt>
                <c:pt idx="15" formatCode="General">
                  <c:v>-5.49285433042814</c:v>
                </c:pt>
                <c:pt idx="16" formatCode="General">
                  <c:v>-6.60572076109653</c:v>
                </c:pt>
                <c:pt idx="17" formatCode="General">
                  <c:v>-5.74142725957088</c:v>
                </c:pt>
                <c:pt idx="18" formatCode="General">
                  <c:v>-5.35195175123266</c:v>
                </c:pt>
                <c:pt idx="19" formatCode="General">
                  <c:v>-4.44417103392968</c:v>
                </c:pt>
                <c:pt idx="20" formatCode="General">
                  <c:v>-3.15279623470743</c:v>
                </c:pt>
                <c:pt idx="21" formatCode="General">
                  <c:v>-3.0312444638158</c:v>
                </c:pt>
                <c:pt idx="22" formatCode="General">
                  <c:v>-2.36366906438325</c:v>
                </c:pt>
                <c:pt idx="23" formatCode="General">
                  <c:v>-4.04421880939147</c:v>
                </c:pt>
                <c:pt idx="24" formatCode="General">
                  <c:v>-5.64253836379996</c:v>
                </c:pt>
                <c:pt idx="25" formatCode="General">
                  <c:v>-6.77279730050629</c:v>
                </c:pt>
                <c:pt idx="26" formatCode="General">
                  <c:v>-7.64199424801414</c:v>
                </c:pt>
                <c:pt idx="27" formatCode="General">
                  <c:v>-7.45868834060342</c:v>
                </c:pt>
                <c:pt idx="28" formatCode="General">
                  <c:v>-6.71341909150141</c:v>
                </c:pt>
                <c:pt idx="29" formatCode="General">
                  <c:v>-5.45158445594929</c:v>
                </c:pt>
                <c:pt idx="30" formatCode="General">
                  <c:v>-4.45636266735648</c:v>
                </c:pt>
                <c:pt idx="31" formatCode="General">
                  <c:v>-4.39496494589359</c:v>
                </c:pt>
                <c:pt idx="32" formatCode="General">
                  <c:v>-3.73759597936595</c:v>
                </c:pt>
                <c:pt idx="33" formatCode="General">
                  <c:v>-6.19597523632469</c:v>
                </c:pt>
                <c:pt idx="34" formatCode="General">
                  <c:v>-7.63044631594592</c:v>
                </c:pt>
                <c:pt idx="35" formatCode="General">
                  <c:v>-7.98328732453929</c:v>
                </c:pt>
                <c:pt idx="36" formatCode="General">
                  <c:v>-8.59662487963937</c:v>
                </c:pt>
                <c:pt idx="37" formatCode="General">
                  <c:v>-6.5692246013543</c:v>
                </c:pt>
                <c:pt idx="38" formatCode="General">
                  <c:v>-7.20489588059771</c:v>
                </c:pt>
                <c:pt idx="39" formatCode="General">
                  <c:v>-5.71962272632338</c:v>
                </c:pt>
                <c:pt idx="40" formatCode="General">
                  <c:v>-5.98322223247214</c:v>
                </c:pt>
                <c:pt idx="41" formatCode="General">
                  <c:v>-5.23732760237401</c:v>
                </c:pt>
                <c:pt idx="42" formatCode="General">
                  <c:v>-6.21252997269629</c:v>
                </c:pt>
                <c:pt idx="43" formatCode="General">
                  <c:v>-8.19616759675339</c:v>
                </c:pt>
                <c:pt idx="44" formatCode="General">
                  <c:v>-9.134392001082711</c:v>
                </c:pt>
                <c:pt idx="45" formatCode="General">
                  <c:v>-8.4047958999365</c:v>
                </c:pt>
                <c:pt idx="46" formatCode="General">
                  <c:v>-9.124177731118211</c:v>
                </c:pt>
                <c:pt idx="47" formatCode="General">
                  <c:v>-7.7163572710231</c:v>
                </c:pt>
                <c:pt idx="48" formatCode="General">
                  <c:v>-6.72721074806772</c:v>
                </c:pt>
                <c:pt idx="49" formatCode="General">
                  <c:v>-6.83063497261485</c:v>
                </c:pt>
                <c:pt idx="50" formatCode="General">
                  <c:v>-7.67179382292102</c:v>
                </c:pt>
                <c:pt idx="51" formatCode="General">
                  <c:v>-8.94844197798109</c:v>
                </c:pt>
                <c:pt idx="52" formatCode="General">
                  <c:v>-9.082628001633889</c:v>
                </c:pt>
                <c:pt idx="53" formatCode="General">
                  <c:v>-7.81754690376888</c:v>
                </c:pt>
                <c:pt idx="54" formatCode="General">
                  <c:v>-8.15489937519232</c:v>
                </c:pt>
                <c:pt idx="55" formatCode="General">
                  <c:v>-6.36954684796555</c:v>
                </c:pt>
                <c:pt idx="56" formatCode="General">
                  <c:v>-6.82599492033865</c:v>
                </c:pt>
                <c:pt idx="57" formatCode="General">
                  <c:v>-6.29050724826261</c:v>
                </c:pt>
                <c:pt idx="58" formatCode="General">
                  <c:v>-8.29081377816782</c:v>
                </c:pt>
                <c:pt idx="59" formatCode="General">
                  <c:v>-7.63362496434197</c:v>
                </c:pt>
                <c:pt idx="60" formatCode="General">
                  <c:v>-8.506393686456461</c:v>
                </c:pt>
                <c:pt idx="61" formatCode="General">
                  <c:v>-7.93572314784064</c:v>
                </c:pt>
                <c:pt idx="62" formatCode="General">
                  <c:v>-7.75205209360487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183112"/>
        <c:axId val="-2113186600"/>
      </c:lineChart>
      <c:catAx>
        <c:axId val="-213402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016936"/>
        <c:crosses val="autoZero"/>
        <c:auto val="1"/>
        <c:lblAlgn val="ctr"/>
        <c:lblOffset val="100"/>
        <c:noMultiLvlLbl val="0"/>
      </c:catAx>
      <c:valAx>
        <c:axId val="-2113016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020936"/>
        <c:crosses val="autoZero"/>
        <c:crossBetween val="between"/>
      </c:valAx>
      <c:valAx>
        <c:axId val="-211318660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13183112"/>
        <c:crosses val="max"/>
        <c:crossBetween val="between"/>
      </c:valAx>
      <c:catAx>
        <c:axId val="-211318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318660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GlobalModel!$C$1</c:f>
              <c:strCache>
                <c:ptCount val="1"/>
                <c:pt idx="0">
                  <c:v>Minus H-Smoothing</c:v>
                </c:pt>
              </c:strCache>
            </c:strRef>
          </c:tx>
          <c:marker>
            <c:symbol val="none"/>
          </c:marker>
          <c:val>
            <c:numRef>
              <c:f>GlobalModel!$C$2:$C$64</c:f>
              <c:numCache>
                <c:formatCode>0.00E+00</c:formatCode>
                <c:ptCount val="63"/>
                <c:pt idx="0">
                  <c:v>-30.5225803188261</c:v>
                </c:pt>
                <c:pt idx="1">
                  <c:v>-28.3931253914996</c:v>
                </c:pt>
                <c:pt idx="2">
                  <c:v>-29.7526261115246</c:v>
                </c:pt>
                <c:pt idx="3">
                  <c:v>-31.4423989468019</c:v>
                </c:pt>
                <c:pt idx="4">
                  <c:v>-36.8555249235713</c:v>
                </c:pt>
                <c:pt idx="5">
                  <c:v>-42.8232402470638</c:v>
                </c:pt>
                <c:pt idx="6">
                  <c:v>-45.6082855153502</c:v>
                </c:pt>
                <c:pt idx="7">
                  <c:v>-41.2111734267224</c:v>
                </c:pt>
                <c:pt idx="8">
                  <c:v>-37.9100133902146</c:v>
                </c:pt>
                <c:pt idx="9">
                  <c:v>-33.6529680770773</c:v>
                </c:pt>
                <c:pt idx="10">
                  <c:v>-33.890378486182</c:v>
                </c:pt>
                <c:pt idx="11">
                  <c:v>-30.3073471389954</c:v>
                </c:pt>
                <c:pt idx="12">
                  <c:v>-37.9379462174129</c:v>
                </c:pt>
                <c:pt idx="13">
                  <c:v>-37.7329174477915</c:v>
                </c:pt>
                <c:pt idx="14">
                  <c:v>-45.1437292303458</c:v>
                </c:pt>
                <c:pt idx="15">
                  <c:v>-52.5121110022585</c:v>
                </c:pt>
                <c:pt idx="16">
                  <c:v>-51.6613528428825</c:v>
                </c:pt>
                <c:pt idx="17">
                  <c:v>-42.2899379000867</c:v>
                </c:pt>
                <c:pt idx="18">
                  <c:v>-36.9522229240063</c:v>
                </c:pt>
                <c:pt idx="19">
                  <c:v>-33.1458654748264</c:v>
                </c:pt>
                <c:pt idx="20">
                  <c:v>-24.9933450433744</c:v>
                </c:pt>
                <c:pt idx="21">
                  <c:v>-19.6012235808749</c:v>
                </c:pt>
                <c:pt idx="22">
                  <c:v>-17.8801533445744</c:v>
                </c:pt>
                <c:pt idx="23">
                  <c:v>-14.4774073495596</c:v>
                </c:pt>
                <c:pt idx="24">
                  <c:v>-16.6262837269042</c:v>
                </c:pt>
                <c:pt idx="25">
                  <c:v>-18.9263502550796</c:v>
                </c:pt>
                <c:pt idx="26">
                  <c:v>-20.1557666693835</c:v>
                </c:pt>
                <c:pt idx="27">
                  <c:v>-13.10209063734</c:v>
                </c:pt>
                <c:pt idx="28">
                  <c:v>-9.60859414468195</c:v>
                </c:pt>
                <c:pt idx="29">
                  <c:v>-1.95268314399116</c:v>
                </c:pt>
                <c:pt idx="30">
                  <c:v>6.22318613620036</c:v>
                </c:pt>
                <c:pt idx="31">
                  <c:v>9.7277396001753</c:v>
                </c:pt>
                <c:pt idx="32">
                  <c:v>12.9536099501792</c:v>
                </c:pt>
                <c:pt idx="33">
                  <c:v>9.64554585516025</c:v>
                </c:pt>
                <c:pt idx="34">
                  <c:v>4.31807485845568</c:v>
                </c:pt>
                <c:pt idx="35">
                  <c:v>-0.187164458388341</c:v>
                </c:pt>
                <c:pt idx="36">
                  <c:v>-4.03470604812371</c:v>
                </c:pt>
                <c:pt idx="37">
                  <c:v>2.61893174558981</c:v>
                </c:pt>
                <c:pt idx="38">
                  <c:v>7.50247899264101</c:v>
                </c:pt>
                <c:pt idx="39">
                  <c:v>15.8010577096312</c:v>
                </c:pt>
                <c:pt idx="40">
                  <c:v>20.3495512446628</c:v>
                </c:pt>
                <c:pt idx="41">
                  <c:v>21.4449354504592</c:v>
                </c:pt>
                <c:pt idx="42">
                  <c:v>17.7130370713391</c:v>
                </c:pt>
                <c:pt idx="43">
                  <c:v>11.1620949112025</c:v>
                </c:pt>
                <c:pt idx="44">
                  <c:v>11.800480690444</c:v>
                </c:pt>
                <c:pt idx="45">
                  <c:v>17.3421084698297</c:v>
                </c:pt>
                <c:pt idx="46">
                  <c:v>23.2956380096061</c:v>
                </c:pt>
                <c:pt idx="47">
                  <c:v>33.5815273753484</c:v>
                </c:pt>
                <c:pt idx="48">
                  <c:v>36.6548962813336</c:v>
                </c:pt>
                <c:pt idx="49">
                  <c:v>35.8380189054076</c:v>
                </c:pt>
                <c:pt idx="50">
                  <c:v>34.8151892313941</c:v>
                </c:pt>
                <c:pt idx="51">
                  <c:v>24.478600303826</c:v>
                </c:pt>
                <c:pt idx="52">
                  <c:v>23.8424382363246</c:v>
                </c:pt>
                <c:pt idx="53">
                  <c:v>29.0999792583569</c:v>
                </c:pt>
                <c:pt idx="54">
                  <c:v>37.4812703810742</c:v>
                </c:pt>
                <c:pt idx="55">
                  <c:v>47.830078909551</c:v>
                </c:pt>
                <c:pt idx="56">
                  <c:v>55.9217157704206</c:v>
                </c:pt>
                <c:pt idx="57">
                  <c:v>58.0652564884734</c:v>
                </c:pt>
                <c:pt idx="58">
                  <c:v>56.065639833267</c:v>
                </c:pt>
                <c:pt idx="59">
                  <c:v>43.8077170849027</c:v>
                </c:pt>
                <c:pt idx="60">
                  <c:v>43.65622932653</c:v>
                </c:pt>
                <c:pt idx="61">
                  <c:v>49.6582912153439</c:v>
                </c:pt>
                <c:pt idx="62">
                  <c:v>55.6291729131727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589800"/>
        <c:axId val="-2108588392"/>
      </c:lineChart>
      <c:lineChart>
        <c:grouping val="standard"/>
        <c:varyColors val="0"/>
        <c:ser>
          <c:idx val="1"/>
          <c:order val="1"/>
          <c:tx>
            <c:strRef>
              <c:f>GlobalModel!$D$1</c:f>
              <c:strCache>
                <c:ptCount val="1"/>
                <c:pt idx="0">
                  <c:v>UR</c:v>
                </c:pt>
              </c:strCache>
            </c:strRef>
          </c:tx>
          <c:marker>
            <c:symbol val="none"/>
          </c:marker>
          <c:val>
            <c:numRef>
              <c:f>GlobalModel!$D$2:$D$64</c:f>
              <c:numCache>
                <c:formatCode>General</c:formatCode>
                <c:ptCount val="63"/>
                <c:pt idx="0">
                  <c:v>10.22</c:v>
                </c:pt>
                <c:pt idx="1">
                  <c:v>10.22</c:v>
                </c:pt>
                <c:pt idx="2">
                  <c:v>12.18</c:v>
                </c:pt>
                <c:pt idx="3">
                  <c:v>12.18</c:v>
                </c:pt>
                <c:pt idx="4">
                  <c:v>12.18</c:v>
                </c:pt>
                <c:pt idx="5">
                  <c:v>10.45</c:v>
                </c:pt>
                <c:pt idx="6">
                  <c:v>10.45</c:v>
                </c:pt>
                <c:pt idx="7">
                  <c:v>13.62</c:v>
                </c:pt>
                <c:pt idx="8">
                  <c:v>13.62</c:v>
                </c:pt>
                <c:pt idx="9">
                  <c:v>13.62</c:v>
                </c:pt>
                <c:pt idx="10">
                  <c:v>17.57</c:v>
                </c:pt>
                <c:pt idx="11">
                  <c:v>17.57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30.64</c:v>
                </c:pt>
                <c:pt idx="23">
                  <c:v>30.64</c:v>
                </c:pt>
                <c:pt idx="24">
                  <c:v>30.64</c:v>
                </c:pt>
                <c:pt idx="25">
                  <c:v>24.46</c:v>
                </c:pt>
                <c:pt idx="26">
                  <c:v>24.46</c:v>
                </c:pt>
                <c:pt idx="27">
                  <c:v>27.79</c:v>
                </c:pt>
                <c:pt idx="28">
                  <c:v>27.79</c:v>
                </c:pt>
                <c:pt idx="29">
                  <c:v>27.79</c:v>
                </c:pt>
                <c:pt idx="30">
                  <c:v>29.43</c:v>
                </c:pt>
                <c:pt idx="31">
                  <c:v>29.43</c:v>
                </c:pt>
                <c:pt idx="32">
                  <c:v>27.49</c:v>
                </c:pt>
                <c:pt idx="33">
                  <c:v>27.49</c:v>
                </c:pt>
                <c:pt idx="34">
                  <c:v>27.49</c:v>
                </c:pt>
                <c:pt idx="35">
                  <c:v>27.09</c:v>
                </c:pt>
                <c:pt idx="36">
                  <c:v>27.09</c:v>
                </c:pt>
                <c:pt idx="37">
                  <c:v>32.04</c:v>
                </c:pt>
                <c:pt idx="38">
                  <c:v>32.04</c:v>
                </c:pt>
                <c:pt idx="39">
                  <c:v>35.29</c:v>
                </c:pt>
                <c:pt idx="40">
                  <c:v>35.29</c:v>
                </c:pt>
                <c:pt idx="41">
                  <c:v>35.57</c:v>
                </c:pt>
                <c:pt idx="42">
                  <c:v>35.57</c:v>
                </c:pt>
                <c:pt idx="43">
                  <c:v>33.21</c:v>
                </c:pt>
                <c:pt idx="44">
                  <c:v>33.21</c:v>
                </c:pt>
                <c:pt idx="45">
                  <c:v>35.28</c:v>
                </c:pt>
                <c:pt idx="46">
                  <c:v>35.28</c:v>
                </c:pt>
                <c:pt idx="47">
                  <c:v>35.32</c:v>
                </c:pt>
                <c:pt idx="48">
                  <c:v>35.32</c:v>
                </c:pt>
                <c:pt idx="49">
                  <c:v>38.44</c:v>
                </c:pt>
                <c:pt idx="50">
                  <c:v>38.44</c:v>
                </c:pt>
                <c:pt idx="51">
                  <c:v>36.6</c:v>
                </c:pt>
                <c:pt idx="52">
                  <c:v>36.6</c:v>
                </c:pt>
                <c:pt idx="53">
                  <c:v>37.11</c:v>
                </c:pt>
                <c:pt idx="54">
                  <c:v>37.11</c:v>
                </c:pt>
                <c:pt idx="55">
                  <c:v>35.74</c:v>
                </c:pt>
                <c:pt idx="56">
                  <c:v>35.74</c:v>
                </c:pt>
                <c:pt idx="57">
                  <c:v>38.77</c:v>
                </c:pt>
                <c:pt idx="58">
                  <c:v>38.77</c:v>
                </c:pt>
                <c:pt idx="59">
                  <c:v>36.25</c:v>
                </c:pt>
                <c:pt idx="60">
                  <c:v>36.25</c:v>
                </c:pt>
                <c:pt idx="61">
                  <c:v>33.35</c:v>
                </c:pt>
                <c:pt idx="62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007384"/>
        <c:axId val="-2127155832"/>
      </c:lineChart>
      <c:catAx>
        <c:axId val="-210858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588392"/>
        <c:crosses val="autoZero"/>
        <c:auto val="1"/>
        <c:lblAlgn val="ctr"/>
        <c:lblOffset val="100"/>
        <c:noMultiLvlLbl val="0"/>
      </c:catAx>
      <c:valAx>
        <c:axId val="-21085883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08589800"/>
        <c:crosses val="autoZero"/>
        <c:crossBetween val="between"/>
      </c:valAx>
      <c:valAx>
        <c:axId val="-2127155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06007384"/>
        <c:crosses val="max"/>
        <c:crossBetween val="between"/>
      </c:valAx>
      <c:catAx>
        <c:axId val="-21060073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715583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H-smoothing-3months</c:v>
          </c:tx>
          <c:marker>
            <c:symbol val="none"/>
          </c:marker>
          <c:val>
            <c:numRef>
              <c:f>GlobalModel!$A$5:$A$64</c:f>
              <c:numCache>
                <c:formatCode>General</c:formatCode>
                <c:ptCount val="60"/>
                <c:pt idx="0">
                  <c:v>31.4423989468019</c:v>
                </c:pt>
                <c:pt idx="1">
                  <c:v>36.8555249235713</c:v>
                </c:pt>
                <c:pt idx="2">
                  <c:v>42.8232402470638</c:v>
                </c:pt>
                <c:pt idx="3">
                  <c:v>45.6082855153502</c:v>
                </c:pt>
                <c:pt idx="4">
                  <c:v>41.2111734267224</c:v>
                </c:pt>
                <c:pt idx="5">
                  <c:v>37.9100133902146</c:v>
                </c:pt>
                <c:pt idx="6">
                  <c:v>33.6529680770773</c:v>
                </c:pt>
                <c:pt idx="7">
                  <c:v>33.890378486182</c:v>
                </c:pt>
                <c:pt idx="8">
                  <c:v>30.3073471389954</c:v>
                </c:pt>
                <c:pt idx="9">
                  <c:v>37.9379462174129</c:v>
                </c:pt>
                <c:pt idx="10">
                  <c:v>37.7329174477915</c:v>
                </c:pt>
                <c:pt idx="11">
                  <c:v>45.1437292303458</c:v>
                </c:pt>
                <c:pt idx="12">
                  <c:v>52.5121110022585</c:v>
                </c:pt>
                <c:pt idx="13">
                  <c:v>51.6613528428825</c:v>
                </c:pt>
                <c:pt idx="14">
                  <c:v>42.2899379000867</c:v>
                </c:pt>
                <c:pt idx="15">
                  <c:v>36.9522229240063</c:v>
                </c:pt>
                <c:pt idx="16">
                  <c:v>33.1458654748264</c:v>
                </c:pt>
                <c:pt idx="17">
                  <c:v>24.9933450433744</c:v>
                </c:pt>
                <c:pt idx="18">
                  <c:v>19.6012235808749</c:v>
                </c:pt>
                <c:pt idx="19">
                  <c:v>17.8801533445744</c:v>
                </c:pt>
                <c:pt idx="20">
                  <c:v>14.4774073495596</c:v>
                </c:pt>
                <c:pt idx="21">
                  <c:v>16.6262837269042</c:v>
                </c:pt>
                <c:pt idx="22">
                  <c:v>18.9263502550796</c:v>
                </c:pt>
                <c:pt idx="23">
                  <c:v>20.1557666693835</c:v>
                </c:pt>
                <c:pt idx="24">
                  <c:v>13.10209063734</c:v>
                </c:pt>
                <c:pt idx="25">
                  <c:v>9.60859414468195</c:v>
                </c:pt>
                <c:pt idx="26">
                  <c:v>1.95268314399116</c:v>
                </c:pt>
                <c:pt idx="27">
                  <c:v>-6.22318613620036</c:v>
                </c:pt>
                <c:pt idx="28">
                  <c:v>-9.7277396001753</c:v>
                </c:pt>
                <c:pt idx="29">
                  <c:v>-12.9536099501792</c:v>
                </c:pt>
                <c:pt idx="30">
                  <c:v>-9.64554585516025</c:v>
                </c:pt>
                <c:pt idx="31">
                  <c:v>-4.31807485845568</c:v>
                </c:pt>
                <c:pt idx="32">
                  <c:v>0.187164458388341</c:v>
                </c:pt>
                <c:pt idx="33">
                  <c:v>4.03470604812371</c:v>
                </c:pt>
                <c:pt idx="34">
                  <c:v>-2.61893174558981</c:v>
                </c:pt>
                <c:pt idx="35">
                  <c:v>-7.50247899264101</c:v>
                </c:pt>
                <c:pt idx="36">
                  <c:v>-15.8010577096312</c:v>
                </c:pt>
                <c:pt idx="37">
                  <c:v>-20.3495512446628</c:v>
                </c:pt>
                <c:pt idx="38">
                  <c:v>-21.4449354504592</c:v>
                </c:pt>
                <c:pt idx="39">
                  <c:v>-17.7130370713391</c:v>
                </c:pt>
                <c:pt idx="40">
                  <c:v>-11.1620949112025</c:v>
                </c:pt>
                <c:pt idx="41">
                  <c:v>-11.800480690444</c:v>
                </c:pt>
                <c:pt idx="42">
                  <c:v>-17.3421084698297</c:v>
                </c:pt>
                <c:pt idx="43">
                  <c:v>-23.2956380096061</c:v>
                </c:pt>
                <c:pt idx="44">
                  <c:v>-33.5815273753484</c:v>
                </c:pt>
                <c:pt idx="45">
                  <c:v>-36.6548962813336</c:v>
                </c:pt>
                <c:pt idx="46">
                  <c:v>-35.8380189054076</c:v>
                </c:pt>
                <c:pt idx="47">
                  <c:v>-34.8151892313941</c:v>
                </c:pt>
                <c:pt idx="48">
                  <c:v>-24.478600303826</c:v>
                </c:pt>
                <c:pt idx="49">
                  <c:v>-23.8424382363246</c:v>
                </c:pt>
                <c:pt idx="50">
                  <c:v>-29.0999792583569</c:v>
                </c:pt>
                <c:pt idx="51">
                  <c:v>-37.4812703810742</c:v>
                </c:pt>
                <c:pt idx="52">
                  <c:v>-47.830078909551</c:v>
                </c:pt>
                <c:pt idx="53">
                  <c:v>-55.9217157704206</c:v>
                </c:pt>
                <c:pt idx="54">
                  <c:v>-58.0652564884734</c:v>
                </c:pt>
                <c:pt idx="55">
                  <c:v>-56.065639833267</c:v>
                </c:pt>
                <c:pt idx="56">
                  <c:v>-43.8077170849027</c:v>
                </c:pt>
                <c:pt idx="57">
                  <c:v>-43.65622932653</c:v>
                </c:pt>
                <c:pt idx="58">
                  <c:v>-49.6582912153439</c:v>
                </c:pt>
                <c:pt idx="59">
                  <c:v>-55.6291729131727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126552"/>
        <c:axId val="-2123123640"/>
      </c:lineChart>
      <c:lineChart>
        <c:grouping val="standard"/>
        <c:varyColors val="0"/>
        <c:ser>
          <c:idx val="1"/>
          <c:order val="1"/>
          <c:tx>
            <c:strRef>
              <c:f>GlobalModel!$B$1</c:f>
              <c:strCache>
                <c:ptCount val="1"/>
                <c:pt idx="0">
                  <c:v>Hidden-Filtered</c:v>
                </c:pt>
              </c:strCache>
            </c:strRef>
          </c:tx>
          <c:marker>
            <c:symbol val="none"/>
          </c:marker>
          <c:val>
            <c:numRef>
              <c:f>GlobalModel!$B$2:$B$64</c:f>
              <c:numCache>
                <c:formatCode>0.00E+00</c:formatCode>
                <c:ptCount val="63"/>
                <c:pt idx="0">
                  <c:v>1.39583489043487E-15</c:v>
                </c:pt>
                <c:pt idx="1">
                  <c:v>-2.06550366933811E-11</c:v>
                </c:pt>
                <c:pt idx="2">
                  <c:v>-8.99457498328046E-10</c:v>
                </c:pt>
                <c:pt idx="3">
                  <c:v>-7.21519512285288E-9</c:v>
                </c:pt>
                <c:pt idx="4">
                  <c:v>-3.4498521110109E-7</c:v>
                </c:pt>
                <c:pt idx="5">
                  <c:v>-6.88496632200376E-6</c:v>
                </c:pt>
                <c:pt idx="6">
                  <c:v>-0.000209070714665242</c:v>
                </c:pt>
                <c:pt idx="7">
                  <c:v>-0.00378250350036465</c:v>
                </c:pt>
                <c:pt idx="8">
                  <c:v>-0.028057168702896</c:v>
                </c:pt>
                <c:pt idx="9">
                  <c:v>-0.112754367271712</c:v>
                </c:pt>
                <c:pt idx="10" formatCode="General">
                  <c:v>-1.5766223266716</c:v>
                </c:pt>
                <c:pt idx="11" formatCode="General">
                  <c:v>-1.97843145487285</c:v>
                </c:pt>
                <c:pt idx="12" formatCode="General">
                  <c:v>-3.54901684916877</c:v>
                </c:pt>
                <c:pt idx="13" formatCode="General">
                  <c:v>-3.11436825191935</c:v>
                </c:pt>
                <c:pt idx="14" formatCode="General">
                  <c:v>-4.73248894193261</c:v>
                </c:pt>
                <c:pt idx="15" formatCode="General">
                  <c:v>-5.49285433042814</c:v>
                </c:pt>
                <c:pt idx="16" formatCode="General">
                  <c:v>-6.60572076109653</c:v>
                </c:pt>
                <c:pt idx="17" formatCode="General">
                  <c:v>-5.74142725957088</c:v>
                </c:pt>
                <c:pt idx="18" formatCode="General">
                  <c:v>-5.35195175123266</c:v>
                </c:pt>
                <c:pt idx="19" formatCode="General">
                  <c:v>-4.44417103392968</c:v>
                </c:pt>
                <c:pt idx="20" formatCode="General">
                  <c:v>-3.15279623470743</c:v>
                </c:pt>
                <c:pt idx="21" formatCode="General">
                  <c:v>-3.0312444638158</c:v>
                </c:pt>
                <c:pt idx="22" formatCode="General">
                  <c:v>-2.36366906438325</c:v>
                </c:pt>
                <c:pt idx="23" formatCode="General">
                  <c:v>-4.04421880939147</c:v>
                </c:pt>
                <c:pt idx="24" formatCode="General">
                  <c:v>-5.64253836379996</c:v>
                </c:pt>
                <c:pt idx="25" formatCode="General">
                  <c:v>-6.77279730050629</c:v>
                </c:pt>
                <c:pt idx="26" formatCode="General">
                  <c:v>-7.64199424801414</c:v>
                </c:pt>
                <c:pt idx="27" formatCode="General">
                  <c:v>-7.45868834060342</c:v>
                </c:pt>
                <c:pt idx="28" formatCode="General">
                  <c:v>-6.71341909150141</c:v>
                </c:pt>
                <c:pt idx="29" formatCode="General">
                  <c:v>-5.45158445594929</c:v>
                </c:pt>
                <c:pt idx="30" formatCode="General">
                  <c:v>-4.45636266735648</c:v>
                </c:pt>
                <c:pt idx="31" formatCode="General">
                  <c:v>-4.39496494589359</c:v>
                </c:pt>
                <c:pt idx="32" formatCode="General">
                  <c:v>-3.73759597936595</c:v>
                </c:pt>
                <c:pt idx="33" formatCode="General">
                  <c:v>-6.19597523632469</c:v>
                </c:pt>
                <c:pt idx="34" formatCode="General">
                  <c:v>-7.63044631594592</c:v>
                </c:pt>
                <c:pt idx="35" formatCode="General">
                  <c:v>-7.98328732453929</c:v>
                </c:pt>
                <c:pt idx="36" formatCode="General">
                  <c:v>-8.59662487963937</c:v>
                </c:pt>
                <c:pt idx="37" formatCode="General">
                  <c:v>-6.5692246013543</c:v>
                </c:pt>
                <c:pt idx="38" formatCode="General">
                  <c:v>-7.20489588059771</c:v>
                </c:pt>
                <c:pt idx="39" formatCode="General">
                  <c:v>-5.71962272632338</c:v>
                </c:pt>
                <c:pt idx="40" formatCode="General">
                  <c:v>-5.98322223247214</c:v>
                </c:pt>
                <c:pt idx="41" formatCode="General">
                  <c:v>-5.23732760237401</c:v>
                </c:pt>
                <c:pt idx="42" formatCode="General">
                  <c:v>-6.21252997269629</c:v>
                </c:pt>
                <c:pt idx="43" formatCode="General">
                  <c:v>-8.19616759675339</c:v>
                </c:pt>
                <c:pt idx="44" formatCode="General">
                  <c:v>-9.134392001082711</c:v>
                </c:pt>
                <c:pt idx="45" formatCode="General">
                  <c:v>-8.4047958999365</c:v>
                </c:pt>
                <c:pt idx="46" formatCode="General">
                  <c:v>-9.124177731118211</c:v>
                </c:pt>
                <c:pt idx="47" formatCode="General">
                  <c:v>-7.7163572710231</c:v>
                </c:pt>
                <c:pt idx="48" formatCode="General">
                  <c:v>-6.72721074806772</c:v>
                </c:pt>
                <c:pt idx="49" formatCode="General">
                  <c:v>-6.83063497261485</c:v>
                </c:pt>
                <c:pt idx="50" formatCode="General">
                  <c:v>-7.67179382292102</c:v>
                </c:pt>
                <c:pt idx="51" formatCode="General">
                  <c:v>-8.94844197798109</c:v>
                </c:pt>
                <c:pt idx="52" formatCode="General">
                  <c:v>-9.082628001633889</c:v>
                </c:pt>
                <c:pt idx="53" formatCode="General">
                  <c:v>-7.81754690376888</c:v>
                </c:pt>
                <c:pt idx="54" formatCode="General">
                  <c:v>-8.15489937519232</c:v>
                </c:pt>
                <c:pt idx="55" formatCode="General">
                  <c:v>-6.36954684796555</c:v>
                </c:pt>
                <c:pt idx="56" formatCode="General">
                  <c:v>-6.82599492033865</c:v>
                </c:pt>
                <c:pt idx="57" formatCode="General">
                  <c:v>-6.29050724826261</c:v>
                </c:pt>
                <c:pt idx="58" formatCode="General">
                  <c:v>-8.29081377816782</c:v>
                </c:pt>
                <c:pt idx="59" formatCode="General">
                  <c:v>-7.63362496434197</c:v>
                </c:pt>
                <c:pt idx="60" formatCode="General">
                  <c:v>-8.506393686456461</c:v>
                </c:pt>
                <c:pt idx="61" formatCode="General">
                  <c:v>-7.93572314784064</c:v>
                </c:pt>
                <c:pt idx="62" formatCode="General">
                  <c:v>-7.75205209360487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110376"/>
        <c:axId val="-2122901560"/>
      </c:lineChart>
      <c:catAx>
        <c:axId val="-212312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123640"/>
        <c:crosses val="autoZero"/>
        <c:auto val="1"/>
        <c:lblAlgn val="ctr"/>
        <c:lblOffset val="100"/>
        <c:noMultiLvlLbl val="0"/>
      </c:catAx>
      <c:valAx>
        <c:axId val="-212312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126552"/>
        <c:crosses val="autoZero"/>
        <c:crossBetween val="between"/>
      </c:valAx>
      <c:valAx>
        <c:axId val="-212290156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11110376"/>
        <c:crosses val="max"/>
        <c:crossBetween val="between"/>
      </c:valAx>
      <c:catAx>
        <c:axId val="-21111103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90156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'VAR04'!$D$2</c:f>
              <c:strCache>
                <c:ptCount val="1"/>
                <c:pt idx="0">
                  <c:v>C0</c:v>
                </c:pt>
              </c:strCache>
            </c:strRef>
          </c:tx>
          <c:marker>
            <c:symbol val="none"/>
          </c:marker>
          <c:val>
            <c:numRef>
              <c:f>'VAR04'!$D$3:$D$65</c:f>
              <c:numCache>
                <c:formatCode>General</c:formatCode>
                <c:ptCount val="63"/>
                <c:pt idx="0">
                  <c:v>7712.640937537654</c:v>
                </c:pt>
                <c:pt idx="1">
                  <c:v>7790.801222862993</c:v>
                </c:pt>
                <c:pt idx="2">
                  <c:v>7701.31518375336</c:v>
                </c:pt>
                <c:pt idx="3">
                  <c:v>7438.018308394167</c:v>
                </c:pt>
                <c:pt idx="4">
                  <c:v>7111.198701155</c:v>
                </c:pt>
                <c:pt idx="5">
                  <c:v>6790.688320329322</c:v>
                </c:pt>
                <c:pt idx="6">
                  <c:v>6647.766777275085</c:v>
                </c:pt>
                <c:pt idx="7">
                  <c:v>6794.911219145532</c:v>
                </c:pt>
                <c:pt idx="8">
                  <c:v>6864.925302695526</c:v>
                </c:pt>
                <c:pt idx="9">
                  <c:v>6963.432713088185</c:v>
                </c:pt>
                <c:pt idx="10">
                  <c:v>6859.555253752316</c:v>
                </c:pt>
                <c:pt idx="11">
                  <c:v>6858.81108655062</c:v>
                </c:pt>
                <c:pt idx="12">
                  <c:v>6727.079034517468</c:v>
                </c:pt>
                <c:pt idx="13">
                  <c:v>6498.733085024496</c:v>
                </c:pt>
                <c:pt idx="14">
                  <c:v>6114.492965587932</c:v>
                </c:pt>
                <c:pt idx="15">
                  <c:v>5841.767873749416</c:v>
                </c:pt>
                <c:pt idx="16">
                  <c:v>5653.076515217126</c:v>
                </c:pt>
                <c:pt idx="17">
                  <c:v>5889.980515014518</c:v>
                </c:pt>
                <c:pt idx="18">
                  <c:v>6066.077992030439</c:v>
                </c:pt>
                <c:pt idx="19">
                  <c:v>6278.025592914223</c:v>
                </c:pt>
                <c:pt idx="20">
                  <c:v>6569.888462925182</c:v>
                </c:pt>
                <c:pt idx="21">
                  <c:v>6755.957909635325</c:v>
                </c:pt>
                <c:pt idx="22">
                  <c:v>6899.800387979537</c:v>
                </c:pt>
                <c:pt idx="23">
                  <c:v>6798.244561633801</c:v>
                </c:pt>
                <c:pt idx="24">
                  <c:v>6507.077877430932</c:v>
                </c:pt>
                <c:pt idx="25">
                  <c:v>6253.213405900046</c:v>
                </c:pt>
                <c:pt idx="26">
                  <c:v>6140.465267970246</c:v>
                </c:pt>
                <c:pt idx="27">
                  <c:v>6272.872835595978</c:v>
                </c:pt>
                <c:pt idx="28">
                  <c:v>6451.48502240998</c:v>
                </c:pt>
                <c:pt idx="29">
                  <c:v>6788.20781106133</c:v>
                </c:pt>
                <c:pt idx="30">
                  <c:v>7158.213834984922</c:v>
                </c:pt>
                <c:pt idx="31">
                  <c:v>7310.153373195664</c:v>
                </c:pt>
                <c:pt idx="32">
                  <c:v>7424.75433776722</c:v>
                </c:pt>
                <c:pt idx="33">
                  <c:v>7113.5290754384</c:v>
                </c:pt>
                <c:pt idx="34">
                  <c:v>6702.594442219828</c:v>
                </c:pt>
                <c:pt idx="35">
                  <c:v>6487.663076747596</c:v>
                </c:pt>
                <c:pt idx="36">
                  <c:v>6335.311038683633</c:v>
                </c:pt>
                <c:pt idx="37">
                  <c:v>6652.039422059438</c:v>
                </c:pt>
                <c:pt idx="38">
                  <c:v>6790.086459559136</c:v>
                </c:pt>
                <c:pt idx="39">
                  <c:v>7149.640918240511</c:v>
                </c:pt>
                <c:pt idx="40">
                  <c:v>7288.755759732619</c:v>
                </c:pt>
                <c:pt idx="41">
                  <c:v>7350.187106784358</c:v>
                </c:pt>
                <c:pt idx="42">
                  <c:v>7099.489790958736</c:v>
                </c:pt>
                <c:pt idx="43">
                  <c:v>6549.145144782705</c:v>
                </c:pt>
                <c:pt idx="44">
                  <c:v>6407.577357902936</c:v>
                </c:pt>
                <c:pt idx="45">
                  <c:v>6575.287747056298</c:v>
                </c:pt>
                <c:pt idx="46">
                  <c:v>6766.08945486154</c:v>
                </c:pt>
                <c:pt idx="47">
                  <c:v>7270.910626374767</c:v>
                </c:pt>
                <c:pt idx="48">
                  <c:v>7486.958897099945</c:v>
                </c:pt>
                <c:pt idx="49">
                  <c:v>7467.306846332846</c:v>
                </c:pt>
                <c:pt idx="50">
                  <c:v>7361.798703567401</c:v>
                </c:pt>
                <c:pt idx="51">
                  <c:v>6763.756047561201</c:v>
                </c:pt>
                <c:pt idx="52">
                  <c:v>6661.061848823778</c:v>
                </c:pt>
                <c:pt idx="53">
                  <c:v>6951.435917910264</c:v>
                </c:pt>
                <c:pt idx="54">
                  <c:v>7306.095116875465</c:v>
                </c:pt>
                <c:pt idx="55">
                  <c:v>7841.412369379743</c:v>
                </c:pt>
                <c:pt idx="56">
                  <c:v>8219.878045200488</c:v>
                </c:pt>
                <c:pt idx="57">
                  <c:v>8378.721332459157</c:v>
                </c:pt>
                <c:pt idx="58">
                  <c:v>8140.551240328432</c:v>
                </c:pt>
                <c:pt idx="59">
                  <c:v>7688.436816271417</c:v>
                </c:pt>
                <c:pt idx="60">
                  <c:v>7628.262762992641</c:v>
                </c:pt>
                <c:pt idx="61">
                  <c:v>7886.108437992992</c:v>
                </c:pt>
                <c:pt idx="62">
                  <c:v>8305.23714751154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'VAR04'!$F$2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'VAR04'!$F$3:$F$65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'VAR04'!$G$2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'VAR04'!$G$3:$G$65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753832"/>
        <c:axId val="-2139750776"/>
      </c:lineChart>
      <c:lineChart>
        <c:grouping val="standard"/>
        <c:varyColors val="0"/>
        <c:ser>
          <c:idx val="1"/>
          <c:order val="1"/>
          <c:tx>
            <c:strRef>
              <c:f>'VAR04'!$E$2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val>
            <c:numRef>
              <c:f>'VAR04'!$E$3:$E$65</c:f>
              <c:numCache>
                <c:formatCode>General</c:formatCode>
                <c:ptCount val="63"/>
                <c:pt idx="0">
                  <c:v>501.5752543624611</c:v>
                </c:pt>
                <c:pt idx="1">
                  <c:v>501.8145397382259</c:v>
                </c:pt>
                <c:pt idx="2">
                  <c:v>501.5405809060015</c:v>
                </c:pt>
                <c:pt idx="3">
                  <c:v>500.7345053972468</c:v>
                </c:pt>
                <c:pt idx="4">
                  <c:v>499.7339569447939</c:v>
                </c:pt>
                <c:pt idx="5">
                  <c:v>498.7527240002981</c:v>
                </c:pt>
                <c:pt idx="6">
                  <c:v>498.3151739709927</c:v>
                </c:pt>
                <c:pt idx="7">
                  <c:v>498.7656522787179</c:v>
                </c:pt>
                <c:pt idx="8">
                  <c:v>498.9799983013988</c:v>
                </c:pt>
                <c:pt idx="9">
                  <c:v>499.2815757919788</c:v>
                </c:pt>
                <c:pt idx="10">
                  <c:v>498.9635580571763</c:v>
                </c:pt>
                <c:pt idx="11">
                  <c:v>498.9612798115462</c:v>
                </c:pt>
                <c:pt idx="12">
                  <c:v>498.5579860743263</c:v>
                </c:pt>
                <c:pt idx="13">
                  <c:v>497.8589117797358</c:v>
                </c:pt>
                <c:pt idx="14">
                  <c:v>496.6825721466267</c:v>
                </c:pt>
                <c:pt idx="15">
                  <c:v>495.8476324351166</c:v>
                </c:pt>
                <c:pt idx="16">
                  <c:v>495.2699594846912</c:v>
                </c:pt>
                <c:pt idx="17">
                  <c:v>495.9952339943192</c:v>
                </c:pt>
                <c:pt idx="18">
                  <c:v>496.5343511531627</c:v>
                </c:pt>
                <c:pt idx="19">
                  <c:v>497.1832223939576</c:v>
                </c:pt>
                <c:pt idx="20">
                  <c:v>498.0767518409355</c:v>
                </c:pt>
                <c:pt idx="21">
                  <c:v>498.6463978867382</c:v>
                </c:pt>
                <c:pt idx="22">
                  <c:v>499.086767331889</c:v>
                </c:pt>
                <c:pt idx="23">
                  <c:v>498.7758572070462</c:v>
                </c:pt>
                <c:pt idx="24">
                  <c:v>497.884459112097</c:v>
                </c:pt>
                <c:pt idx="25">
                  <c:v>497.1072606255413</c:v>
                </c:pt>
                <c:pt idx="26">
                  <c:v>496.7620855735437</c:v>
                </c:pt>
                <c:pt idx="27">
                  <c:v>497.1674473815457</c:v>
                </c:pt>
                <c:pt idx="28">
                  <c:v>497.7142632492216</c:v>
                </c:pt>
                <c:pt idx="29">
                  <c:v>498.7451299953657</c:v>
                </c:pt>
                <c:pt idx="30">
                  <c:v>499.8778923708008</c:v>
                </c:pt>
                <c:pt idx="31">
                  <c:v>500.3430507225515</c:v>
                </c:pt>
                <c:pt idx="32">
                  <c:v>500.6938981478951</c:v>
                </c:pt>
                <c:pt idx="33">
                  <c:v>499.7410913159614</c:v>
                </c:pt>
                <c:pt idx="34">
                  <c:v>498.4830272273364</c:v>
                </c:pt>
                <c:pt idx="35">
                  <c:v>497.8250212804978</c:v>
                </c:pt>
                <c:pt idx="36">
                  <c:v>497.3586000727843</c:v>
                </c:pt>
                <c:pt idx="37">
                  <c:v>498.3282545452061</c:v>
                </c:pt>
                <c:pt idx="38">
                  <c:v>498.7508814215517</c:v>
                </c:pt>
                <c:pt idx="39">
                  <c:v>499.8516466426021</c:v>
                </c:pt>
                <c:pt idx="40">
                  <c:v>500.2775425689327</c:v>
                </c:pt>
                <c:pt idx="41">
                  <c:v>500.4656128005322</c:v>
                </c:pt>
                <c:pt idx="42">
                  <c:v>499.6981104664392</c:v>
                </c:pt>
                <c:pt idx="43">
                  <c:v>498.0132467928708</c:v>
                </c:pt>
                <c:pt idx="44">
                  <c:v>497.5798412476029</c:v>
                </c:pt>
                <c:pt idx="45">
                  <c:v>498.0932815878114</c:v>
                </c:pt>
                <c:pt idx="46">
                  <c:v>498.6774153094157</c:v>
                </c:pt>
                <c:pt idx="47">
                  <c:v>500.2229102269021</c:v>
                </c:pt>
                <c:pt idx="48">
                  <c:v>500.8843355457662</c:v>
                </c:pt>
                <c:pt idx="49">
                  <c:v>500.8241713801316</c:v>
                </c:pt>
                <c:pt idx="50">
                  <c:v>500.5011613567829</c:v>
                </c:pt>
                <c:pt idx="51">
                  <c:v>498.6702716527575</c:v>
                </c:pt>
                <c:pt idx="52">
                  <c:v>498.355876434886</c:v>
                </c:pt>
                <c:pt idx="53">
                  <c:v>499.2448479623633</c:v>
                </c:pt>
                <c:pt idx="54">
                  <c:v>500.3306264922089</c:v>
                </c:pt>
                <c:pt idx="55">
                  <c:v>501.9694842495176</c:v>
                </c:pt>
                <c:pt idx="56">
                  <c:v>503.1281455962093</c:v>
                </c:pt>
                <c:pt idx="57">
                  <c:v>503.6144395691804</c:v>
                </c:pt>
                <c:pt idx="58">
                  <c:v>502.8852889557425</c:v>
                </c:pt>
                <c:pt idx="59">
                  <c:v>501.501154169145</c:v>
                </c:pt>
                <c:pt idx="60">
                  <c:v>501.316933104826</c:v>
                </c:pt>
                <c:pt idx="61">
                  <c:v>502.1063199267264</c:v>
                </c:pt>
                <c:pt idx="62">
                  <c:v>503.3894699348606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'VAR04'!$H$2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'VAR04'!$H$3:$H$65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744744"/>
        <c:axId val="-2139747736"/>
      </c:lineChart>
      <c:catAx>
        <c:axId val="-213975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750776"/>
        <c:crosses val="autoZero"/>
        <c:auto val="1"/>
        <c:lblAlgn val="ctr"/>
        <c:lblOffset val="100"/>
        <c:noMultiLvlLbl val="0"/>
      </c:catAx>
      <c:valAx>
        <c:axId val="-2139750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753832"/>
        <c:crosses val="autoZero"/>
        <c:crossBetween val="between"/>
      </c:valAx>
      <c:valAx>
        <c:axId val="-2139747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9744744"/>
        <c:crosses val="max"/>
        <c:crossBetween val="between"/>
      </c:valAx>
      <c:catAx>
        <c:axId val="-21397447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974773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'VAR04'!$A$2</c:f>
              <c:strCache>
                <c:ptCount val="1"/>
                <c:pt idx="0">
                  <c:v>H-Smoothed</c:v>
                </c:pt>
              </c:strCache>
            </c:strRef>
          </c:tx>
          <c:marker>
            <c:symbol val="none"/>
          </c:marker>
          <c:val>
            <c:numRef>
              <c:f>'VAR04'!$A$3:$A$65</c:f>
              <c:numCache>
                <c:formatCode>General</c:formatCode>
                <c:ptCount val="63"/>
                <c:pt idx="0">
                  <c:v>31.6278801846287</c:v>
                </c:pt>
                <c:pt idx="1">
                  <c:v>34.9074144887657</c:v>
                </c:pt>
                <c:pt idx="2">
                  <c:v>31.1526618828889</c:v>
                </c:pt>
                <c:pt idx="3">
                  <c:v>20.1049650721836</c:v>
                </c:pt>
                <c:pt idx="4">
                  <c:v>6.39191235309435</c:v>
                </c:pt>
                <c:pt idx="5">
                  <c:v>-7.05641097856407</c:v>
                </c:pt>
                <c:pt idx="6">
                  <c:v>-13.0532686063933</c:v>
                </c:pt>
                <c:pt idx="7">
                  <c:v>-6.87922199475963</c:v>
                </c:pt>
                <c:pt idx="8">
                  <c:v>-3.94149488924609</c:v>
                </c:pt>
                <c:pt idx="9">
                  <c:v>0.191786229799359</c:v>
                </c:pt>
                <c:pt idx="10">
                  <c:v>-4.16681724638497</c:v>
                </c:pt>
                <c:pt idx="11">
                  <c:v>-4.19804182362151</c:v>
                </c:pt>
                <c:pt idx="12">
                  <c:v>-9.72539861100817</c:v>
                </c:pt>
                <c:pt idx="13">
                  <c:v>-19.3065864413213</c:v>
                </c:pt>
                <c:pt idx="14">
                  <c:v>-35.4289514950399</c:v>
                </c:pt>
                <c:pt idx="15">
                  <c:v>-46.8722476723809</c:v>
                </c:pt>
                <c:pt idx="16">
                  <c:v>-54.7895650238344</c:v>
                </c:pt>
                <c:pt idx="17">
                  <c:v>-44.8492892061495</c:v>
                </c:pt>
                <c:pt idx="18">
                  <c:v>-37.4603996397694</c:v>
                </c:pt>
                <c:pt idx="19">
                  <c:v>-28.5672715647549</c:v>
                </c:pt>
                <c:pt idx="20">
                  <c:v>-16.3209716655078</c:v>
                </c:pt>
                <c:pt idx="21">
                  <c:v>-8.51366734339981</c:v>
                </c:pt>
                <c:pt idx="22">
                  <c:v>-2.47816811053055</c:v>
                </c:pt>
                <c:pt idx="23">
                  <c:v>-6.73935798336033</c:v>
                </c:pt>
                <c:pt idx="24">
                  <c:v>-18.9564465608962</c:v>
                </c:pt>
                <c:pt idx="25">
                  <c:v>-29.6083683076205</c:v>
                </c:pt>
                <c:pt idx="26">
                  <c:v>-34.3391773691437</c:v>
                </c:pt>
                <c:pt idx="27">
                  <c:v>-28.7834765634411</c:v>
                </c:pt>
                <c:pt idx="28">
                  <c:v>-21.2890720668962</c:v>
                </c:pt>
                <c:pt idx="29">
                  <c:v>-7.16049088567096</c:v>
                </c:pt>
                <c:pt idx="30">
                  <c:v>8.36462449925679</c:v>
                </c:pt>
                <c:pt idx="31">
                  <c:v>14.7398689810643</c:v>
                </c:pt>
                <c:pt idx="32">
                  <c:v>19.5484209590311</c:v>
                </c:pt>
                <c:pt idx="33">
                  <c:v>6.48969273314381</c:v>
                </c:pt>
                <c:pt idx="34">
                  <c:v>-10.7527497782753</c:v>
                </c:pt>
                <c:pt idx="35">
                  <c:v>-19.7710738947647</c:v>
                </c:pt>
                <c:pt idx="36">
                  <c:v>-26.1636264942877</c:v>
                </c:pt>
                <c:pt idx="37">
                  <c:v>-12.8739923271249</c:v>
                </c:pt>
                <c:pt idx="38">
                  <c:v>-7.08166450769233</c:v>
                </c:pt>
                <c:pt idx="39">
                  <c:v>8.00491272961861</c:v>
                </c:pt>
                <c:pt idx="40">
                  <c:v>13.8420446309276</c:v>
                </c:pt>
                <c:pt idx="41">
                  <c:v>16.4196479388855</c:v>
                </c:pt>
                <c:pt idx="42">
                  <c:v>5.90061715767799</c:v>
                </c:pt>
                <c:pt idx="43">
                  <c:v>-17.191342380593</c:v>
                </c:pt>
                <c:pt idx="44">
                  <c:v>-23.1313976337236</c:v>
                </c:pt>
                <c:pt idx="45">
                  <c:v>-16.0944226265416</c:v>
                </c:pt>
                <c:pt idx="46">
                  <c:v>-8.08855694385382</c:v>
                </c:pt>
                <c:pt idx="47">
                  <c:v>13.0932791067823</c:v>
                </c:pt>
                <c:pt idx="48">
                  <c:v>22.1584675492687</c:v>
                </c:pt>
                <c:pt idx="49">
                  <c:v>21.3338854182149</c:v>
                </c:pt>
                <c:pt idx="50">
                  <c:v>16.9068599522154</c:v>
                </c:pt>
                <c:pt idx="51">
                  <c:v>-8.18646458652847</c:v>
                </c:pt>
                <c:pt idx="52">
                  <c:v>-12.4954195269227</c:v>
                </c:pt>
                <c:pt idx="53">
                  <c:v>-0.311588356948015</c:v>
                </c:pt>
                <c:pt idx="54">
                  <c:v>14.5695882462682</c:v>
                </c:pt>
                <c:pt idx="55">
                  <c:v>37.0310120483511</c:v>
                </c:pt>
                <c:pt idx="56">
                  <c:v>52.9110867132033</c:v>
                </c:pt>
                <c:pt idx="57">
                  <c:v>59.5760062100851</c:v>
                </c:pt>
                <c:pt idx="58">
                  <c:v>49.5826063125419</c:v>
                </c:pt>
                <c:pt idx="59">
                  <c:v>30.6122973261001</c:v>
                </c:pt>
                <c:pt idx="60">
                  <c:v>28.0874489184301</c:v>
                </c:pt>
                <c:pt idx="61">
                  <c:v>38.9064183325921</c:v>
                </c:pt>
                <c:pt idx="62">
                  <c:v>56.4926768140353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'VAR04'!$B$2</c:f>
              <c:strCache>
                <c:ptCount val="1"/>
                <c:pt idx="0">
                  <c:v>H-Filtered</c:v>
                </c:pt>
              </c:strCache>
            </c:strRef>
          </c:tx>
          <c:marker>
            <c:symbol val="none"/>
          </c:marker>
          <c:val>
            <c:numRef>
              <c:f>'VAR04'!$B$3:$B$65</c:f>
              <c:numCache>
                <c:formatCode>General</c:formatCode>
                <c:ptCount val="63"/>
                <c:pt idx="0">
                  <c:v>0.00517941820350119</c:v>
                </c:pt>
                <c:pt idx="1">
                  <c:v>-0.0227983352390616</c:v>
                </c:pt>
                <c:pt idx="2">
                  <c:v>0.00306201111164999</c:v>
                </c:pt>
                <c:pt idx="3">
                  <c:v>0.200169578300129</c:v>
                </c:pt>
                <c:pt idx="4">
                  <c:v>8.617495770610191</c:v>
                </c:pt>
                <c:pt idx="5">
                  <c:v>28.3872240235839</c:v>
                </c:pt>
                <c:pt idx="6">
                  <c:v>34.1253967619699</c:v>
                </c:pt>
                <c:pt idx="7">
                  <c:v>28.7840252781455</c:v>
                </c:pt>
                <c:pt idx="8">
                  <c:v>26.1979079718699</c:v>
                </c:pt>
                <c:pt idx="9">
                  <c:v>21.8128750074454</c:v>
                </c:pt>
                <c:pt idx="10">
                  <c:v>26.5425500619788</c:v>
                </c:pt>
                <c:pt idx="11">
                  <c:v>25.471960352654</c:v>
                </c:pt>
                <c:pt idx="12">
                  <c:v>30.6639460867954</c:v>
                </c:pt>
                <c:pt idx="13">
                  <c:v>38.046516777658</c:v>
                </c:pt>
                <c:pt idx="14">
                  <c:v>52.6465651712665</c:v>
                </c:pt>
                <c:pt idx="15">
                  <c:v>61.7826094559178</c:v>
                </c:pt>
                <c:pt idx="16">
                  <c:v>70.6774627267414</c:v>
                </c:pt>
                <c:pt idx="17">
                  <c:v>61.3446095861583</c:v>
                </c:pt>
                <c:pt idx="18">
                  <c:v>55.441258703621</c:v>
                </c:pt>
                <c:pt idx="19">
                  <c:v>48.1235001087492</c:v>
                </c:pt>
                <c:pt idx="20">
                  <c:v>36.3452180644242</c:v>
                </c:pt>
                <c:pt idx="21">
                  <c:v>28.9147509324495</c:v>
                </c:pt>
                <c:pt idx="22">
                  <c:v>22.2460332348297</c:v>
                </c:pt>
                <c:pt idx="23">
                  <c:v>25.4334789752199</c:v>
                </c:pt>
                <c:pt idx="24">
                  <c:v>37.1247754978313</c:v>
                </c:pt>
                <c:pt idx="25">
                  <c:v>46.9927621650582</c:v>
                </c:pt>
                <c:pt idx="26">
                  <c:v>52.502648791919</c:v>
                </c:pt>
                <c:pt idx="27">
                  <c:v>47.7333817266612</c:v>
                </c:pt>
                <c:pt idx="28">
                  <c:v>42.1030709020919</c:v>
                </c:pt>
                <c:pt idx="29">
                  <c:v>30.1878898369278</c:v>
                </c:pt>
                <c:pt idx="30">
                  <c:v>13.9707472940001</c:v>
                </c:pt>
                <c:pt idx="31">
                  <c:v>8.89654759846018</c:v>
                </c:pt>
                <c:pt idx="32">
                  <c:v>1.7794054298782</c:v>
                </c:pt>
                <c:pt idx="33">
                  <c:v>14.1623564401183</c:v>
                </c:pt>
                <c:pt idx="34">
                  <c:v>31.2647950289534</c:v>
                </c:pt>
                <c:pt idx="35">
                  <c:v>38.9806120950038</c:v>
                </c:pt>
                <c:pt idx="36">
                  <c:v>47.399211190158</c:v>
                </c:pt>
                <c:pt idx="37">
                  <c:v>34.1106302813076</c:v>
                </c:pt>
                <c:pt idx="38">
                  <c:v>30.9796151181393</c:v>
                </c:pt>
                <c:pt idx="39">
                  <c:v>15.549841635257</c:v>
                </c:pt>
                <c:pt idx="40">
                  <c:v>10.2386873203171</c:v>
                </c:pt>
                <c:pt idx="41">
                  <c:v>6.69483922884258</c:v>
                </c:pt>
                <c:pt idx="42">
                  <c:v>13.2782796689398</c:v>
                </c:pt>
                <c:pt idx="43">
                  <c:v>36.6831850263876</c:v>
                </c:pt>
                <c:pt idx="44">
                  <c:v>43.63693782468</c:v>
                </c:pt>
                <c:pt idx="45">
                  <c:v>37.6095641531874</c:v>
                </c:pt>
                <c:pt idx="46">
                  <c:v>33.0673610385891</c:v>
                </c:pt>
                <c:pt idx="47">
                  <c:v>12.5691466813035</c:v>
                </c:pt>
                <c:pt idx="48">
                  <c:v>3.63335757610537</c:v>
                </c:pt>
                <c:pt idx="49">
                  <c:v>4.96257980256302</c:v>
                </c:pt>
                <c:pt idx="50">
                  <c:v>4.67106737959474</c:v>
                </c:pt>
                <c:pt idx="51">
                  <c:v>29.6107098481734</c:v>
                </c:pt>
                <c:pt idx="52">
                  <c:v>35.0222327466115</c:v>
                </c:pt>
                <c:pt idx="53">
                  <c:v>24.7937180047301</c:v>
                </c:pt>
                <c:pt idx="54">
                  <c:v>13.3765953796158</c:v>
                </c:pt>
                <c:pt idx="55">
                  <c:v>-6.00658379377083</c:v>
                </c:pt>
                <c:pt idx="56">
                  <c:v>-20.556801939272</c:v>
                </c:pt>
                <c:pt idx="57">
                  <c:v>-28.7194414373391</c:v>
                </c:pt>
                <c:pt idx="58">
                  <c:v>-22.5245117672576</c:v>
                </c:pt>
                <c:pt idx="59">
                  <c:v>-3.35555166004696</c:v>
                </c:pt>
                <c:pt idx="60">
                  <c:v>1.40912806722663</c:v>
                </c:pt>
                <c:pt idx="61">
                  <c:v>-6.88503473379724</c:v>
                </c:pt>
                <c:pt idx="62">
                  <c:v>-26.2886264691131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528280"/>
        <c:axId val="-2106186504"/>
      </c:lineChart>
      <c:catAx>
        <c:axId val="-212952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186504"/>
        <c:crosses val="autoZero"/>
        <c:auto val="1"/>
        <c:lblAlgn val="ctr"/>
        <c:lblOffset val="100"/>
        <c:noMultiLvlLbl val="0"/>
      </c:catAx>
      <c:valAx>
        <c:axId val="-210618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528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'VAR04'!$A$2</c:f>
              <c:strCache>
                <c:ptCount val="1"/>
                <c:pt idx="0">
                  <c:v>H-Smoothed</c:v>
                </c:pt>
              </c:strCache>
            </c:strRef>
          </c:tx>
          <c:marker>
            <c:symbol val="none"/>
          </c:marker>
          <c:val>
            <c:numRef>
              <c:f>'VAR04'!$A$3:$A$65</c:f>
              <c:numCache>
                <c:formatCode>General</c:formatCode>
                <c:ptCount val="63"/>
                <c:pt idx="0">
                  <c:v>31.6278801846287</c:v>
                </c:pt>
                <c:pt idx="1">
                  <c:v>34.9074144887657</c:v>
                </c:pt>
                <c:pt idx="2">
                  <c:v>31.1526618828889</c:v>
                </c:pt>
                <c:pt idx="3">
                  <c:v>20.1049650721836</c:v>
                </c:pt>
                <c:pt idx="4">
                  <c:v>6.39191235309435</c:v>
                </c:pt>
                <c:pt idx="5">
                  <c:v>-7.05641097856407</c:v>
                </c:pt>
                <c:pt idx="6">
                  <c:v>-13.0532686063933</c:v>
                </c:pt>
                <c:pt idx="7">
                  <c:v>-6.87922199475963</c:v>
                </c:pt>
                <c:pt idx="8">
                  <c:v>-3.94149488924609</c:v>
                </c:pt>
                <c:pt idx="9">
                  <c:v>0.191786229799359</c:v>
                </c:pt>
                <c:pt idx="10">
                  <c:v>-4.16681724638497</c:v>
                </c:pt>
                <c:pt idx="11">
                  <c:v>-4.19804182362151</c:v>
                </c:pt>
                <c:pt idx="12">
                  <c:v>-9.72539861100817</c:v>
                </c:pt>
                <c:pt idx="13">
                  <c:v>-19.3065864413213</c:v>
                </c:pt>
                <c:pt idx="14">
                  <c:v>-35.4289514950399</c:v>
                </c:pt>
                <c:pt idx="15">
                  <c:v>-46.8722476723809</c:v>
                </c:pt>
                <c:pt idx="16">
                  <c:v>-54.7895650238344</c:v>
                </c:pt>
                <c:pt idx="17">
                  <c:v>-44.8492892061495</c:v>
                </c:pt>
                <c:pt idx="18">
                  <c:v>-37.4603996397694</c:v>
                </c:pt>
                <c:pt idx="19">
                  <c:v>-28.5672715647549</c:v>
                </c:pt>
                <c:pt idx="20">
                  <c:v>-16.3209716655078</c:v>
                </c:pt>
                <c:pt idx="21">
                  <c:v>-8.51366734339981</c:v>
                </c:pt>
                <c:pt idx="22">
                  <c:v>-2.47816811053055</c:v>
                </c:pt>
                <c:pt idx="23">
                  <c:v>-6.73935798336033</c:v>
                </c:pt>
                <c:pt idx="24">
                  <c:v>-18.9564465608962</c:v>
                </c:pt>
                <c:pt idx="25">
                  <c:v>-29.6083683076205</c:v>
                </c:pt>
                <c:pt idx="26">
                  <c:v>-34.3391773691437</c:v>
                </c:pt>
                <c:pt idx="27">
                  <c:v>-28.7834765634411</c:v>
                </c:pt>
                <c:pt idx="28">
                  <c:v>-21.2890720668962</c:v>
                </c:pt>
                <c:pt idx="29">
                  <c:v>-7.16049088567096</c:v>
                </c:pt>
                <c:pt idx="30">
                  <c:v>8.36462449925679</c:v>
                </c:pt>
                <c:pt idx="31">
                  <c:v>14.7398689810643</c:v>
                </c:pt>
                <c:pt idx="32">
                  <c:v>19.5484209590311</c:v>
                </c:pt>
                <c:pt idx="33">
                  <c:v>6.48969273314381</c:v>
                </c:pt>
                <c:pt idx="34">
                  <c:v>-10.7527497782753</c:v>
                </c:pt>
                <c:pt idx="35">
                  <c:v>-19.7710738947647</c:v>
                </c:pt>
                <c:pt idx="36">
                  <c:v>-26.1636264942877</c:v>
                </c:pt>
                <c:pt idx="37">
                  <c:v>-12.8739923271249</c:v>
                </c:pt>
                <c:pt idx="38">
                  <c:v>-7.08166450769233</c:v>
                </c:pt>
                <c:pt idx="39">
                  <c:v>8.00491272961861</c:v>
                </c:pt>
                <c:pt idx="40">
                  <c:v>13.8420446309276</c:v>
                </c:pt>
                <c:pt idx="41">
                  <c:v>16.4196479388855</c:v>
                </c:pt>
                <c:pt idx="42">
                  <c:v>5.90061715767799</c:v>
                </c:pt>
                <c:pt idx="43">
                  <c:v>-17.191342380593</c:v>
                </c:pt>
                <c:pt idx="44">
                  <c:v>-23.1313976337236</c:v>
                </c:pt>
                <c:pt idx="45">
                  <c:v>-16.0944226265416</c:v>
                </c:pt>
                <c:pt idx="46">
                  <c:v>-8.08855694385382</c:v>
                </c:pt>
                <c:pt idx="47">
                  <c:v>13.0932791067823</c:v>
                </c:pt>
                <c:pt idx="48">
                  <c:v>22.1584675492687</c:v>
                </c:pt>
                <c:pt idx="49">
                  <c:v>21.3338854182149</c:v>
                </c:pt>
                <c:pt idx="50">
                  <c:v>16.9068599522154</c:v>
                </c:pt>
                <c:pt idx="51">
                  <c:v>-8.18646458652847</c:v>
                </c:pt>
                <c:pt idx="52">
                  <c:v>-12.4954195269227</c:v>
                </c:pt>
                <c:pt idx="53">
                  <c:v>-0.311588356948015</c:v>
                </c:pt>
                <c:pt idx="54">
                  <c:v>14.5695882462682</c:v>
                </c:pt>
                <c:pt idx="55">
                  <c:v>37.0310120483511</c:v>
                </c:pt>
                <c:pt idx="56">
                  <c:v>52.9110867132033</c:v>
                </c:pt>
                <c:pt idx="57">
                  <c:v>59.5760062100851</c:v>
                </c:pt>
                <c:pt idx="58">
                  <c:v>49.5826063125419</c:v>
                </c:pt>
                <c:pt idx="59">
                  <c:v>30.6122973261001</c:v>
                </c:pt>
                <c:pt idx="60">
                  <c:v>28.0874489184301</c:v>
                </c:pt>
                <c:pt idx="61">
                  <c:v>38.9064183325921</c:v>
                </c:pt>
                <c:pt idx="62">
                  <c:v>56.4926768140353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37880"/>
        <c:axId val="2128764008"/>
      </c:lineChart>
      <c:lineChart>
        <c:grouping val="standard"/>
        <c:varyColors val="0"/>
        <c:ser>
          <c:idx val="1"/>
          <c:order val="1"/>
          <c:tx>
            <c:strRef>
              <c:f>'VAR04'!$C$2</c:f>
              <c:strCache>
                <c:ptCount val="1"/>
                <c:pt idx="0">
                  <c:v>Minus H-Filtered</c:v>
                </c:pt>
              </c:strCache>
            </c:strRef>
          </c:tx>
          <c:marker>
            <c:symbol val="none"/>
          </c:marker>
          <c:val>
            <c:numRef>
              <c:f>'VAR04'!$C$3:$C$65</c:f>
              <c:numCache>
                <c:formatCode>0.00E+00</c:formatCode>
                <c:ptCount val="63"/>
                <c:pt idx="0">
                  <c:v>-0.00517941820350119</c:v>
                </c:pt>
                <c:pt idx="1">
                  <c:v>0.0227983352390616</c:v>
                </c:pt>
                <c:pt idx="2">
                  <c:v>-0.00306201111164999</c:v>
                </c:pt>
                <c:pt idx="3">
                  <c:v>-0.200169578300129</c:v>
                </c:pt>
                <c:pt idx="4">
                  <c:v>-8.617495770610191</c:v>
                </c:pt>
                <c:pt idx="5">
                  <c:v>-28.3872240235839</c:v>
                </c:pt>
                <c:pt idx="6">
                  <c:v>-34.1253967619699</c:v>
                </c:pt>
                <c:pt idx="7">
                  <c:v>-28.7840252781455</c:v>
                </c:pt>
                <c:pt idx="8">
                  <c:v>-26.1979079718699</c:v>
                </c:pt>
                <c:pt idx="9">
                  <c:v>-21.8128750074454</c:v>
                </c:pt>
                <c:pt idx="10">
                  <c:v>-26.5425500619788</c:v>
                </c:pt>
                <c:pt idx="11">
                  <c:v>-25.471960352654</c:v>
                </c:pt>
                <c:pt idx="12">
                  <c:v>-30.6639460867954</c:v>
                </c:pt>
                <c:pt idx="13">
                  <c:v>-38.046516777658</c:v>
                </c:pt>
                <c:pt idx="14">
                  <c:v>-52.6465651712665</c:v>
                </c:pt>
                <c:pt idx="15">
                  <c:v>-61.7826094559178</c:v>
                </c:pt>
                <c:pt idx="16">
                  <c:v>-70.6774627267414</c:v>
                </c:pt>
                <c:pt idx="17">
                  <c:v>-61.3446095861583</c:v>
                </c:pt>
                <c:pt idx="18">
                  <c:v>-55.441258703621</c:v>
                </c:pt>
                <c:pt idx="19">
                  <c:v>-48.1235001087492</c:v>
                </c:pt>
                <c:pt idx="20">
                  <c:v>-36.3452180644242</c:v>
                </c:pt>
                <c:pt idx="21">
                  <c:v>-28.9147509324495</c:v>
                </c:pt>
                <c:pt idx="22">
                  <c:v>-22.2460332348297</c:v>
                </c:pt>
                <c:pt idx="23">
                  <c:v>-25.4334789752199</c:v>
                </c:pt>
                <c:pt idx="24">
                  <c:v>-37.1247754978313</c:v>
                </c:pt>
                <c:pt idx="25">
                  <c:v>-46.9927621650582</c:v>
                </c:pt>
                <c:pt idx="26">
                  <c:v>-52.502648791919</c:v>
                </c:pt>
                <c:pt idx="27">
                  <c:v>-47.7333817266612</c:v>
                </c:pt>
                <c:pt idx="28">
                  <c:v>-42.1030709020919</c:v>
                </c:pt>
                <c:pt idx="29">
                  <c:v>-30.1878898369278</c:v>
                </c:pt>
                <c:pt idx="30">
                  <c:v>-13.9707472940001</c:v>
                </c:pt>
                <c:pt idx="31">
                  <c:v>-8.89654759846018</c:v>
                </c:pt>
                <c:pt idx="32">
                  <c:v>-1.7794054298782</c:v>
                </c:pt>
                <c:pt idx="33">
                  <c:v>-14.1623564401183</c:v>
                </c:pt>
                <c:pt idx="34">
                  <c:v>-31.2647950289534</c:v>
                </c:pt>
                <c:pt idx="35">
                  <c:v>-38.9806120950038</c:v>
                </c:pt>
                <c:pt idx="36">
                  <c:v>-47.399211190158</c:v>
                </c:pt>
                <c:pt idx="37">
                  <c:v>-34.1106302813076</c:v>
                </c:pt>
                <c:pt idx="38">
                  <c:v>-30.9796151181393</c:v>
                </c:pt>
                <c:pt idx="39">
                  <c:v>-15.549841635257</c:v>
                </c:pt>
                <c:pt idx="40">
                  <c:v>-10.2386873203171</c:v>
                </c:pt>
                <c:pt idx="41">
                  <c:v>-6.69483922884258</c:v>
                </c:pt>
                <c:pt idx="42">
                  <c:v>-13.2782796689398</c:v>
                </c:pt>
                <c:pt idx="43">
                  <c:v>-36.6831850263876</c:v>
                </c:pt>
                <c:pt idx="44">
                  <c:v>-43.63693782468</c:v>
                </c:pt>
                <c:pt idx="45">
                  <c:v>-37.6095641531874</c:v>
                </c:pt>
                <c:pt idx="46">
                  <c:v>-33.0673610385891</c:v>
                </c:pt>
                <c:pt idx="47">
                  <c:v>-12.5691466813035</c:v>
                </c:pt>
                <c:pt idx="48">
                  <c:v>-3.63335757610537</c:v>
                </c:pt>
                <c:pt idx="49">
                  <c:v>-4.96257980256302</c:v>
                </c:pt>
                <c:pt idx="50">
                  <c:v>-4.67106737959474</c:v>
                </c:pt>
                <c:pt idx="51">
                  <c:v>-29.6107098481734</c:v>
                </c:pt>
                <c:pt idx="52">
                  <c:v>-35.0222327466115</c:v>
                </c:pt>
                <c:pt idx="53">
                  <c:v>-24.7937180047301</c:v>
                </c:pt>
                <c:pt idx="54">
                  <c:v>-13.3765953796158</c:v>
                </c:pt>
                <c:pt idx="55">
                  <c:v>6.00658379377083</c:v>
                </c:pt>
                <c:pt idx="56">
                  <c:v>20.556801939272</c:v>
                </c:pt>
                <c:pt idx="57">
                  <c:v>28.7194414373391</c:v>
                </c:pt>
                <c:pt idx="58">
                  <c:v>22.5245117672576</c:v>
                </c:pt>
                <c:pt idx="59">
                  <c:v>3.35555166004696</c:v>
                </c:pt>
                <c:pt idx="60">
                  <c:v>-1.40912806722663</c:v>
                </c:pt>
                <c:pt idx="61">
                  <c:v>6.88503473379724</c:v>
                </c:pt>
                <c:pt idx="62">
                  <c:v>26.2886264691131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356184"/>
        <c:axId val="-2092787064"/>
      </c:lineChart>
      <c:catAx>
        <c:axId val="-210623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764008"/>
        <c:crosses val="autoZero"/>
        <c:auto val="1"/>
        <c:lblAlgn val="ctr"/>
        <c:lblOffset val="100"/>
        <c:noMultiLvlLbl val="0"/>
      </c:catAx>
      <c:valAx>
        <c:axId val="2128764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237880"/>
        <c:crosses val="autoZero"/>
        <c:crossBetween val="between"/>
      </c:valAx>
      <c:valAx>
        <c:axId val="-209278706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26356184"/>
        <c:crosses val="max"/>
        <c:crossBetween val="between"/>
      </c:valAx>
      <c:catAx>
        <c:axId val="-21263561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278706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'VAR05'!$A$3:$A$65</c:f>
              <c:numCache>
                <c:formatCode>General</c:formatCode>
                <c:ptCount val="63"/>
                <c:pt idx="0">
                  <c:v>33.9348173271025</c:v>
                </c:pt>
                <c:pt idx="1">
                  <c:v>33.1567494295627</c:v>
                </c:pt>
                <c:pt idx="2">
                  <c:v>30.3656528473908</c:v>
                </c:pt>
                <c:pt idx="3">
                  <c:v>27.4473611618148</c:v>
                </c:pt>
                <c:pt idx="4">
                  <c:v>25.9712236744605</c:v>
                </c:pt>
                <c:pt idx="5">
                  <c:v>24.6425897046784</c:v>
                </c:pt>
                <c:pt idx="6">
                  <c:v>24.1914280425282</c:v>
                </c:pt>
                <c:pt idx="7">
                  <c:v>21.9696242072911</c:v>
                </c:pt>
                <c:pt idx="8">
                  <c:v>20.4919980604832</c:v>
                </c:pt>
                <c:pt idx="9">
                  <c:v>20.455259360519</c:v>
                </c:pt>
                <c:pt idx="10">
                  <c:v>18.8980278658652</c:v>
                </c:pt>
                <c:pt idx="11">
                  <c:v>16.7065169740174</c:v>
                </c:pt>
                <c:pt idx="12">
                  <c:v>16.6925170642495</c:v>
                </c:pt>
                <c:pt idx="13">
                  <c:v>14.0733202733112</c:v>
                </c:pt>
                <c:pt idx="14">
                  <c:v>15.4760900369945</c:v>
                </c:pt>
                <c:pt idx="15">
                  <c:v>14.0622260443205</c:v>
                </c:pt>
                <c:pt idx="16">
                  <c:v>12.1067117799633</c:v>
                </c:pt>
                <c:pt idx="17">
                  <c:v>11.8225411368312</c:v>
                </c:pt>
                <c:pt idx="18">
                  <c:v>11.2093089493737</c:v>
                </c:pt>
                <c:pt idx="19">
                  <c:v>11.1502116470048</c:v>
                </c:pt>
                <c:pt idx="20">
                  <c:v>8.74982996772488</c:v>
                </c:pt>
                <c:pt idx="21">
                  <c:v>5.90520976512593</c:v>
                </c:pt>
                <c:pt idx="22">
                  <c:v>2.32632986235816</c:v>
                </c:pt>
                <c:pt idx="23">
                  <c:v>-2.65397050628264</c:v>
                </c:pt>
                <c:pt idx="24">
                  <c:v>-12.4613073117539</c:v>
                </c:pt>
                <c:pt idx="25">
                  <c:v>-22.7285210941909</c:v>
                </c:pt>
                <c:pt idx="26">
                  <c:v>-27.5371118403134</c:v>
                </c:pt>
                <c:pt idx="27">
                  <c:v>-25.902965835803</c:v>
                </c:pt>
                <c:pt idx="28">
                  <c:v>-26.7360690391071</c:v>
                </c:pt>
                <c:pt idx="29">
                  <c:v>-21.5024929073571</c:v>
                </c:pt>
                <c:pt idx="30">
                  <c:v>-26.7472409654527</c:v>
                </c:pt>
                <c:pt idx="31">
                  <c:v>-21.900665509394</c:v>
                </c:pt>
                <c:pt idx="32">
                  <c:v>-11.2319485803511</c:v>
                </c:pt>
                <c:pt idx="33">
                  <c:v>-3.62931721222353</c:v>
                </c:pt>
                <c:pt idx="34">
                  <c:v>-6.46201814906366</c:v>
                </c:pt>
                <c:pt idx="35">
                  <c:v>-7.82166927958758</c:v>
                </c:pt>
                <c:pt idx="36">
                  <c:v>-6.05608903866509</c:v>
                </c:pt>
                <c:pt idx="37">
                  <c:v>-1.76783928648053</c:v>
                </c:pt>
                <c:pt idx="38">
                  <c:v>-0.638681367038697</c:v>
                </c:pt>
                <c:pt idx="39">
                  <c:v>-2.31702145136454</c:v>
                </c:pt>
                <c:pt idx="40">
                  <c:v>-4.49132393008108</c:v>
                </c:pt>
                <c:pt idx="41">
                  <c:v>-4.42581106752236</c:v>
                </c:pt>
                <c:pt idx="42">
                  <c:v>-6.70976624208534</c:v>
                </c:pt>
                <c:pt idx="43">
                  <c:v>-6.96882449833125</c:v>
                </c:pt>
                <c:pt idx="44">
                  <c:v>-12.8094030783776</c:v>
                </c:pt>
                <c:pt idx="45">
                  <c:v>-11.9585860686514</c:v>
                </c:pt>
                <c:pt idx="46">
                  <c:v>-10.7670153020883</c:v>
                </c:pt>
                <c:pt idx="47">
                  <c:v>-10.0673677836201</c:v>
                </c:pt>
                <c:pt idx="48">
                  <c:v>-9.1960007012311</c:v>
                </c:pt>
                <c:pt idx="49">
                  <c:v>-5.46593415112493</c:v>
                </c:pt>
                <c:pt idx="50">
                  <c:v>-8.03003297750528</c:v>
                </c:pt>
                <c:pt idx="51">
                  <c:v>-5.27354378755607</c:v>
                </c:pt>
                <c:pt idx="52">
                  <c:v>-5.27707286548778</c:v>
                </c:pt>
                <c:pt idx="53">
                  <c:v>-4.37011046524719</c:v>
                </c:pt>
                <c:pt idx="54">
                  <c:v>-4.61824353207984</c:v>
                </c:pt>
                <c:pt idx="55">
                  <c:v>-3.74452132038388</c:v>
                </c:pt>
                <c:pt idx="56">
                  <c:v>-5.00540389460461</c:v>
                </c:pt>
                <c:pt idx="57">
                  <c:v>-9.40870541106557</c:v>
                </c:pt>
                <c:pt idx="58">
                  <c:v>-15.509812702049</c:v>
                </c:pt>
                <c:pt idx="59">
                  <c:v>-16.1040869718503</c:v>
                </c:pt>
                <c:pt idx="60">
                  <c:v>-16.3892374992919</c:v>
                </c:pt>
                <c:pt idx="61">
                  <c:v>-15.00013716981</c:v>
                </c:pt>
                <c:pt idx="62">
                  <c:v>-15.1190330469554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279256"/>
        <c:axId val="-2144465032"/>
      </c:lineChart>
      <c:catAx>
        <c:axId val="214127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465032"/>
        <c:crosses val="autoZero"/>
        <c:auto val="1"/>
        <c:lblAlgn val="ctr"/>
        <c:lblOffset val="100"/>
        <c:noMultiLvlLbl val="0"/>
      </c:catAx>
      <c:valAx>
        <c:axId val="-214446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27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'VAR05'!$C$2</c:f>
              <c:strCache>
                <c:ptCount val="1"/>
                <c:pt idx="0">
                  <c:v>C0</c:v>
                </c:pt>
              </c:strCache>
            </c:strRef>
          </c:tx>
          <c:marker>
            <c:symbol val="none"/>
          </c:marker>
          <c:val>
            <c:numRef>
              <c:f>'VAR05'!$C$3:$C$65</c:f>
              <c:numCache>
                <c:formatCode>General</c:formatCode>
                <c:ptCount val="63"/>
                <c:pt idx="0">
                  <c:v>19084.79881710425</c:v>
                </c:pt>
                <c:pt idx="1">
                  <c:v>19110.66807956897</c:v>
                </c:pt>
                <c:pt idx="2">
                  <c:v>19203.46667757935</c:v>
                </c:pt>
                <c:pt idx="3">
                  <c:v>19300.49426836092</c:v>
                </c:pt>
                <c:pt idx="4">
                  <c:v>19349.57300328254</c:v>
                </c:pt>
                <c:pt idx="5">
                  <c:v>19393.74752968635</c:v>
                </c:pt>
                <c:pt idx="6">
                  <c:v>19408.74778800453</c:v>
                </c:pt>
                <c:pt idx="7">
                  <c:v>19482.61849612731</c:v>
                </c:pt>
                <c:pt idx="8">
                  <c:v>19531.74672611517</c:v>
                </c:pt>
                <c:pt idx="9">
                  <c:v>19532.96821729221</c:v>
                </c:pt>
                <c:pt idx="10">
                  <c:v>19584.743172127</c:v>
                </c:pt>
                <c:pt idx="11">
                  <c:v>19657.60669809273</c:v>
                </c:pt>
                <c:pt idx="12">
                  <c:v>19658.07216819041</c:v>
                </c:pt>
                <c:pt idx="13">
                  <c:v>19745.15542846341</c:v>
                </c:pt>
                <c:pt idx="14">
                  <c:v>19698.51602937108</c:v>
                </c:pt>
                <c:pt idx="15">
                  <c:v>19745.52429025878</c:v>
                </c:pt>
                <c:pt idx="16">
                  <c:v>19810.54138184951</c:v>
                </c:pt>
                <c:pt idx="17">
                  <c:v>19819.98950967383</c:v>
                </c:pt>
                <c:pt idx="18">
                  <c:v>19840.37830152517</c:v>
                </c:pt>
                <c:pt idx="19">
                  <c:v>19842.34317326808</c:v>
                </c:pt>
                <c:pt idx="20">
                  <c:v>19922.15125155165</c:v>
                </c:pt>
                <c:pt idx="21">
                  <c:v>20016.72940709071</c:v>
                </c:pt>
                <c:pt idx="22">
                  <c:v>20135.72028671335</c:v>
                </c:pt>
                <c:pt idx="23">
                  <c:v>20301.30570386893</c:v>
                </c:pt>
                <c:pt idx="24">
                  <c:v>20627.38080695804</c:v>
                </c:pt>
                <c:pt idx="25">
                  <c:v>20968.74593583567</c:v>
                </c:pt>
                <c:pt idx="26">
                  <c:v>21128.62233799823</c:v>
                </c:pt>
                <c:pt idx="27">
                  <c:v>21074.29012350896</c:v>
                </c:pt>
                <c:pt idx="28">
                  <c:v>21101.98920413498</c:v>
                </c:pt>
                <c:pt idx="29">
                  <c:v>20927.98285454851</c:v>
                </c:pt>
                <c:pt idx="30">
                  <c:v>21102.3606492181</c:v>
                </c:pt>
                <c:pt idx="31">
                  <c:v>20941.22132844124</c:v>
                </c:pt>
                <c:pt idx="32">
                  <c:v>20586.50699146391</c:v>
                </c:pt>
                <c:pt idx="33">
                  <c:v>20333.73410762375</c:v>
                </c:pt>
                <c:pt idx="34">
                  <c:v>20427.91597048029</c:v>
                </c:pt>
                <c:pt idx="35">
                  <c:v>20473.12175787646</c:v>
                </c:pt>
                <c:pt idx="36">
                  <c:v>20414.41960758937</c:v>
                </c:pt>
                <c:pt idx="37">
                  <c:v>20271.84354359253</c:v>
                </c:pt>
                <c:pt idx="38">
                  <c:v>20234.30121255109</c:v>
                </c:pt>
                <c:pt idx="39">
                  <c:v>20290.10279527127</c:v>
                </c:pt>
                <c:pt idx="40">
                  <c:v>20362.39417456793</c:v>
                </c:pt>
                <c:pt idx="41">
                  <c:v>20360.2159977768</c:v>
                </c:pt>
                <c:pt idx="42">
                  <c:v>20436.15311850268</c:v>
                </c:pt>
                <c:pt idx="43">
                  <c:v>20444.76630771878</c:v>
                </c:pt>
                <c:pt idx="44">
                  <c:v>20638.9543223005</c:v>
                </c:pt>
                <c:pt idx="45">
                  <c:v>20610.66629164964</c:v>
                </c:pt>
                <c:pt idx="46">
                  <c:v>20571.0488533734</c:v>
                </c:pt>
                <c:pt idx="47">
                  <c:v>20547.7869178209</c:v>
                </c:pt>
                <c:pt idx="48">
                  <c:v>20518.81563674284</c:v>
                </c:pt>
                <c:pt idx="49">
                  <c:v>20394.79809161514</c:v>
                </c:pt>
                <c:pt idx="50">
                  <c:v>20480.04945044236</c:v>
                </c:pt>
                <c:pt idx="51">
                  <c:v>20388.40148172212</c:v>
                </c:pt>
                <c:pt idx="52">
                  <c:v>20388.5188167819</c:v>
                </c:pt>
                <c:pt idx="53">
                  <c:v>20358.36405978494</c:v>
                </c:pt>
                <c:pt idx="54">
                  <c:v>20366.61400744679</c:v>
                </c:pt>
                <c:pt idx="55">
                  <c:v>20337.56442284487</c:v>
                </c:pt>
                <c:pt idx="56">
                  <c:v>20379.48634553676</c:v>
                </c:pt>
                <c:pt idx="57">
                  <c:v>20525.88765961332</c:v>
                </c:pt>
                <c:pt idx="58">
                  <c:v>20728.737753204</c:v>
                </c:pt>
                <c:pt idx="59">
                  <c:v>20748.49623072264</c:v>
                </c:pt>
                <c:pt idx="60">
                  <c:v>20757.97693781731</c:v>
                </c:pt>
                <c:pt idx="61">
                  <c:v>20711.79202114511</c:v>
                </c:pt>
                <c:pt idx="62">
                  <c:v>20715.74508059091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768680"/>
        <c:axId val="-2139765656"/>
      </c:lineChart>
      <c:lineChart>
        <c:grouping val="standard"/>
        <c:varyColors val="0"/>
        <c:ser>
          <c:idx val="1"/>
          <c:order val="1"/>
          <c:tx>
            <c:strRef>
              <c:f>'VAR05'!$D$2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val>
            <c:numRef>
              <c:f>'VAR05'!$D$3:$D$65</c:f>
              <c:numCache>
                <c:formatCode>General</c:formatCode>
                <c:ptCount val="63"/>
                <c:pt idx="0">
                  <c:v>18394.71903525985</c:v>
                </c:pt>
                <c:pt idx="1">
                  <c:v>19195.65474993635</c:v>
                </c:pt>
                <c:pt idx="2">
                  <c:v>22068.78310138419</c:v>
                </c:pt>
                <c:pt idx="3">
                  <c:v>25072.84488598154</c:v>
                </c:pt>
                <c:pt idx="4">
                  <c:v>26592.36681605118</c:v>
                </c:pt>
                <c:pt idx="5">
                  <c:v>27960.05002402786</c:v>
                </c:pt>
                <c:pt idx="6">
                  <c:v>28424.47156031214</c:v>
                </c:pt>
                <c:pt idx="7">
                  <c:v>30711.57535713163</c:v>
                </c:pt>
                <c:pt idx="8">
                  <c:v>32232.62969912463</c:v>
                </c:pt>
                <c:pt idx="9">
                  <c:v>32270.44816844479</c:v>
                </c:pt>
                <c:pt idx="10">
                  <c:v>33873.44750054807</c:v>
                </c:pt>
                <c:pt idx="11">
                  <c:v>36129.36802873525</c:v>
                </c:pt>
                <c:pt idx="12">
                  <c:v>36143.77940307779</c:v>
                </c:pt>
                <c:pt idx="13">
                  <c:v>38839.95573969535</c:v>
                </c:pt>
                <c:pt idx="14">
                  <c:v>37395.95784856682</c:v>
                </c:pt>
                <c:pt idx="15">
                  <c:v>38851.37603380277</c:v>
                </c:pt>
                <c:pt idx="16">
                  <c:v>40864.36387179915</c:v>
                </c:pt>
                <c:pt idx="17">
                  <c:v>41156.88643681791</c:v>
                </c:pt>
                <c:pt idx="18">
                  <c:v>41788.14183480686</c:v>
                </c:pt>
                <c:pt idx="19">
                  <c:v>41848.9760373976</c:v>
                </c:pt>
                <c:pt idx="20">
                  <c:v>44319.90617327577</c:v>
                </c:pt>
                <c:pt idx="21">
                  <c:v>47248.13123198316</c:v>
                </c:pt>
                <c:pt idx="22">
                  <c:v>50932.19626246216</c:v>
                </c:pt>
                <c:pt idx="23">
                  <c:v>56058.87022970028</c:v>
                </c:pt>
                <c:pt idx="24">
                  <c:v>66154.44972629753</c:v>
                </c:pt>
                <c:pt idx="25">
                  <c:v>76723.42222159576</c:v>
                </c:pt>
                <c:pt idx="26">
                  <c:v>81673.33993187561</c:v>
                </c:pt>
                <c:pt idx="27">
                  <c:v>79991.16553276882</c:v>
                </c:pt>
                <c:pt idx="28">
                  <c:v>80848.75406925451</c:v>
                </c:pt>
                <c:pt idx="29">
                  <c:v>75461.36043349193</c:v>
                </c:pt>
                <c:pt idx="30">
                  <c:v>80860.2543442822</c:v>
                </c:pt>
                <c:pt idx="31">
                  <c:v>75871.23553383394</c:v>
                </c:pt>
                <c:pt idx="32">
                  <c:v>64888.95950720063</c:v>
                </c:pt>
                <c:pt idx="33">
                  <c:v>57062.88287878941</c:v>
                </c:pt>
                <c:pt idx="34">
                  <c:v>59978.83835836477</c:v>
                </c:pt>
                <c:pt idx="35">
                  <c:v>61378.4503374481</c:v>
                </c:pt>
                <c:pt idx="36">
                  <c:v>59560.97878187653</c:v>
                </c:pt>
                <c:pt idx="37">
                  <c:v>55146.69515593937</c:v>
                </c:pt>
                <c:pt idx="38">
                  <c:v>53984.35070238926</c:v>
                </c:pt>
                <c:pt idx="39">
                  <c:v>55712.01806812965</c:v>
                </c:pt>
                <c:pt idx="40">
                  <c:v>57950.22441904088</c:v>
                </c:pt>
                <c:pt idx="41">
                  <c:v>57882.78609963472</c:v>
                </c:pt>
                <c:pt idx="42">
                  <c:v>60233.86789572454</c:v>
                </c:pt>
                <c:pt idx="43">
                  <c:v>60500.54000784385</c:v>
                </c:pt>
                <c:pt idx="44">
                  <c:v>66512.77620718458</c:v>
                </c:pt>
                <c:pt idx="45">
                  <c:v>65636.95324636242</c:v>
                </c:pt>
                <c:pt idx="46">
                  <c:v>64410.3615998975</c:v>
                </c:pt>
                <c:pt idx="47">
                  <c:v>63690.15107971302</c:v>
                </c:pt>
                <c:pt idx="48">
                  <c:v>62793.17406898484</c:v>
                </c:pt>
                <c:pt idx="49">
                  <c:v>58953.47893756168</c:v>
                </c:pt>
                <c:pt idx="50">
                  <c:v>61592.93795200212</c:v>
                </c:pt>
                <c:pt idx="51">
                  <c:v>58755.43412189826</c:v>
                </c:pt>
                <c:pt idx="52">
                  <c:v>58759.06692125204</c:v>
                </c:pt>
                <c:pt idx="53">
                  <c:v>57825.4484279068</c:v>
                </c:pt>
                <c:pt idx="54">
                  <c:v>58080.87425365654</c:v>
                </c:pt>
                <c:pt idx="55">
                  <c:v>57181.47289515538</c:v>
                </c:pt>
                <c:pt idx="56">
                  <c:v>58479.41345908281</c:v>
                </c:pt>
                <c:pt idx="57">
                  <c:v>63012.1302800366</c:v>
                </c:pt>
                <c:pt idx="58">
                  <c:v>69292.55226361023</c:v>
                </c:pt>
                <c:pt idx="59">
                  <c:v>69904.29256095723</c:v>
                </c:pt>
                <c:pt idx="60">
                  <c:v>70197.82380959115</c:v>
                </c:pt>
                <c:pt idx="61">
                  <c:v>68767.89710439117</c:v>
                </c:pt>
                <c:pt idx="62">
                  <c:v>68890.2873927383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792744"/>
        <c:axId val="-2139762616"/>
      </c:lineChart>
      <c:catAx>
        <c:axId val="-213976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765656"/>
        <c:crosses val="autoZero"/>
        <c:auto val="1"/>
        <c:lblAlgn val="ctr"/>
        <c:lblOffset val="100"/>
        <c:noMultiLvlLbl val="0"/>
      </c:catAx>
      <c:valAx>
        <c:axId val="-2139765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768680"/>
        <c:crosses val="autoZero"/>
        <c:crossBetween val="between"/>
      </c:valAx>
      <c:valAx>
        <c:axId val="-2139762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9792744"/>
        <c:crosses val="max"/>
        <c:crossBetween val="between"/>
      </c:valAx>
      <c:catAx>
        <c:axId val="-213979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976261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'VAR05'!$D$2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val>
            <c:numRef>
              <c:f>'VAR05'!$D$3:$D$65</c:f>
              <c:numCache>
                <c:formatCode>General</c:formatCode>
                <c:ptCount val="63"/>
                <c:pt idx="0">
                  <c:v>18394.71903525985</c:v>
                </c:pt>
                <c:pt idx="1">
                  <c:v>19195.65474993635</c:v>
                </c:pt>
                <c:pt idx="2">
                  <c:v>22068.78310138419</c:v>
                </c:pt>
                <c:pt idx="3">
                  <c:v>25072.84488598154</c:v>
                </c:pt>
                <c:pt idx="4">
                  <c:v>26592.36681605118</c:v>
                </c:pt>
                <c:pt idx="5">
                  <c:v>27960.05002402786</c:v>
                </c:pt>
                <c:pt idx="6">
                  <c:v>28424.47156031214</c:v>
                </c:pt>
                <c:pt idx="7">
                  <c:v>30711.57535713163</c:v>
                </c:pt>
                <c:pt idx="8">
                  <c:v>32232.62969912463</c:v>
                </c:pt>
                <c:pt idx="9">
                  <c:v>32270.44816844479</c:v>
                </c:pt>
                <c:pt idx="10">
                  <c:v>33873.44750054807</c:v>
                </c:pt>
                <c:pt idx="11">
                  <c:v>36129.36802873525</c:v>
                </c:pt>
                <c:pt idx="12">
                  <c:v>36143.77940307779</c:v>
                </c:pt>
                <c:pt idx="13">
                  <c:v>38839.95573969535</c:v>
                </c:pt>
                <c:pt idx="14">
                  <c:v>37395.95784856682</c:v>
                </c:pt>
                <c:pt idx="15">
                  <c:v>38851.37603380277</c:v>
                </c:pt>
                <c:pt idx="16">
                  <c:v>40864.36387179915</c:v>
                </c:pt>
                <c:pt idx="17">
                  <c:v>41156.88643681791</c:v>
                </c:pt>
                <c:pt idx="18">
                  <c:v>41788.14183480686</c:v>
                </c:pt>
                <c:pt idx="19">
                  <c:v>41848.9760373976</c:v>
                </c:pt>
                <c:pt idx="20">
                  <c:v>44319.90617327577</c:v>
                </c:pt>
                <c:pt idx="21">
                  <c:v>47248.13123198316</c:v>
                </c:pt>
                <c:pt idx="22">
                  <c:v>50932.19626246216</c:v>
                </c:pt>
                <c:pt idx="23">
                  <c:v>56058.87022970028</c:v>
                </c:pt>
                <c:pt idx="24">
                  <c:v>66154.44972629753</c:v>
                </c:pt>
                <c:pt idx="25">
                  <c:v>76723.42222159576</c:v>
                </c:pt>
                <c:pt idx="26">
                  <c:v>81673.33993187561</c:v>
                </c:pt>
                <c:pt idx="27">
                  <c:v>79991.16553276882</c:v>
                </c:pt>
                <c:pt idx="28">
                  <c:v>80848.75406925451</c:v>
                </c:pt>
                <c:pt idx="29">
                  <c:v>75461.36043349193</c:v>
                </c:pt>
                <c:pt idx="30">
                  <c:v>80860.2543442822</c:v>
                </c:pt>
                <c:pt idx="31">
                  <c:v>75871.23553383394</c:v>
                </c:pt>
                <c:pt idx="32">
                  <c:v>64888.95950720063</c:v>
                </c:pt>
                <c:pt idx="33">
                  <c:v>57062.88287878941</c:v>
                </c:pt>
                <c:pt idx="34">
                  <c:v>59978.83835836477</c:v>
                </c:pt>
                <c:pt idx="35">
                  <c:v>61378.4503374481</c:v>
                </c:pt>
                <c:pt idx="36">
                  <c:v>59560.97878187653</c:v>
                </c:pt>
                <c:pt idx="37">
                  <c:v>55146.69515593937</c:v>
                </c:pt>
                <c:pt idx="38">
                  <c:v>53984.35070238926</c:v>
                </c:pt>
                <c:pt idx="39">
                  <c:v>55712.01806812965</c:v>
                </c:pt>
                <c:pt idx="40">
                  <c:v>57950.22441904088</c:v>
                </c:pt>
                <c:pt idx="41">
                  <c:v>57882.78609963472</c:v>
                </c:pt>
                <c:pt idx="42">
                  <c:v>60233.86789572454</c:v>
                </c:pt>
                <c:pt idx="43">
                  <c:v>60500.54000784385</c:v>
                </c:pt>
                <c:pt idx="44">
                  <c:v>66512.77620718458</c:v>
                </c:pt>
                <c:pt idx="45">
                  <c:v>65636.95324636242</c:v>
                </c:pt>
                <c:pt idx="46">
                  <c:v>64410.3615998975</c:v>
                </c:pt>
                <c:pt idx="47">
                  <c:v>63690.15107971302</c:v>
                </c:pt>
                <c:pt idx="48">
                  <c:v>62793.17406898484</c:v>
                </c:pt>
                <c:pt idx="49">
                  <c:v>58953.47893756168</c:v>
                </c:pt>
                <c:pt idx="50">
                  <c:v>61592.93795200212</c:v>
                </c:pt>
                <c:pt idx="51">
                  <c:v>58755.43412189826</c:v>
                </c:pt>
                <c:pt idx="52">
                  <c:v>58759.06692125204</c:v>
                </c:pt>
                <c:pt idx="53">
                  <c:v>57825.4484279068</c:v>
                </c:pt>
                <c:pt idx="54">
                  <c:v>58080.87425365654</c:v>
                </c:pt>
                <c:pt idx="55">
                  <c:v>57181.47289515538</c:v>
                </c:pt>
                <c:pt idx="56">
                  <c:v>58479.41345908281</c:v>
                </c:pt>
                <c:pt idx="57">
                  <c:v>63012.1302800366</c:v>
                </c:pt>
                <c:pt idx="58">
                  <c:v>69292.55226361023</c:v>
                </c:pt>
                <c:pt idx="59">
                  <c:v>69904.29256095723</c:v>
                </c:pt>
                <c:pt idx="60">
                  <c:v>70197.82380959115</c:v>
                </c:pt>
                <c:pt idx="61">
                  <c:v>68767.89710439117</c:v>
                </c:pt>
                <c:pt idx="62">
                  <c:v>68890.2873927383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'VAR05'!$F$2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'VAR05'!$F$3:$F$65</c:f>
              <c:numCache>
                <c:formatCode>General</c:formatCode>
                <c:ptCount val="63"/>
                <c:pt idx="0">
                  <c:v>21723.5806124234</c:v>
                </c:pt>
                <c:pt idx="1">
                  <c:v>21292.2667214611</c:v>
                </c:pt>
                <c:pt idx="2">
                  <c:v>23907.2126270456</c:v>
                </c:pt>
                <c:pt idx="3">
                  <c:v>25551.9326969416</c:v>
                </c:pt>
                <c:pt idx="4">
                  <c:v>27171.0731023368</c:v>
                </c:pt>
                <c:pt idx="5">
                  <c:v>27640.989127182</c:v>
                </c:pt>
                <c:pt idx="6">
                  <c:v>26473.1823748939</c:v>
                </c:pt>
                <c:pt idx="7">
                  <c:v>30661.4992626034</c:v>
                </c:pt>
                <c:pt idx="8">
                  <c:v>30789.8107801418</c:v>
                </c:pt>
                <c:pt idx="9">
                  <c:v>31557.542287348</c:v>
                </c:pt>
                <c:pt idx="10">
                  <c:v>31154.1777577125</c:v>
                </c:pt>
                <c:pt idx="11">
                  <c:v>33659.4696902303</c:v>
                </c:pt>
                <c:pt idx="12">
                  <c:v>32063.7319525691</c:v>
                </c:pt>
                <c:pt idx="13">
                  <c:v>35125.3676896845</c:v>
                </c:pt>
                <c:pt idx="14">
                  <c:v>32596.4047232472</c:v>
                </c:pt>
                <c:pt idx="15">
                  <c:v>31927.2398810535</c:v>
                </c:pt>
                <c:pt idx="16">
                  <c:v>33854.900767072</c:v>
                </c:pt>
                <c:pt idx="17">
                  <c:v>35697.5509226467</c:v>
                </c:pt>
                <c:pt idx="18">
                  <c:v>36137.1363525835</c:v>
                </c:pt>
                <c:pt idx="19">
                  <c:v>36542.5653028972</c:v>
                </c:pt>
                <c:pt idx="20">
                  <c:v>37439.334440753</c:v>
                </c:pt>
                <c:pt idx="21">
                  <c:v>38920.5084697509</c:v>
                </c:pt>
                <c:pt idx="22">
                  <c:v>38729.3840969697</c:v>
                </c:pt>
                <c:pt idx="23">
                  <c:v>40502.86</c:v>
                </c:pt>
                <c:pt idx="24">
                  <c:v>60627.6625625625</c:v>
                </c:pt>
                <c:pt idx="25">
                  <c:v>75342.397462888</c:v>
                </c:pt>
                <c:pt idx="26">
                  <c:v>80962.085021398</c:v>
                </c:pt>
                <c:pt idx="27">
                  <c:v>76857.4971125828</c:v>
                </c:pt>
                <c:pt idx="28">
                  <c:v>80905.7119040902</c:v>
                </c:pt>
                <c:pt idx="29">
                  <c:v>69438.3339303482</c:v>
                </c:pt>
                <c:pt idx="30">
                  <c:v>82063.7315007012</c:v>
                </c:pt>
                <c:pt idx="31">
                  <c:v>73573.8896395193</c:v>
                </c:pt>
                <c:pt idx="32">
                  <c:v>52955.1902291917</c:v>
                </c:pt>
                <c:pt idx="33">
                  <c:v>43042.1107456588</c:v>
                </c:pt>
                <c:pt idx="34">
                  <c:v>53982.8934317984</c:v>
                </c:pt>
                <c:pt idx="35">
                  <c:v>53626.6042467378</c:v>
                </c:pt>
                <c:pt idx="36">
                  <c:v>48507.9968265682</c:v>
                </c:pt>
                <c:pt idx="37">
                  <c:v>45088.7330513595</c:v>
                </c:pt>
                <c:pt idx="38">
                  <c:v>45125.9273817034</c:v>
                </c:pt>
                <c:pt idx="39">
                  <c:v>49425.0135476955</c:v>
                </c:pt>
                <c:pt idx="40">
                  <c:v>53754.0565456545</c:v>
                </c:pt>
                <c:pt idx="41">
                  <c:v>55367.9720078354</c:v>
                </c:pt>
                <c:pt idx="42">
                  <c:v>59830.2027372627</c:v>
                </c:pt>
                <c:pt idx="43">
                  <c:v>58882.6521502347</c:v>
                </c:pt>
                <c:pt idx="44">
                  <c:v>70416.47731996349</c:v>
                </c:pt>
                <c:pt idx="45">
                  <c:v>68854.6239610963</c:v>
                </c:pt>
                <c:pt idx="46">
                  <c:v>68391.8359197908</c:v>
                </c:pt>
                <c:pt idx="47">
                  <c:v>68442.2235283528</c:v>
                </c:pt>
                <c:pt idx="48">
                  <c:v>69489.9300089847</c:v>
                </c:pt>
                <c:pt idx="49">
                  <c:v>62424.9717434869</c:v>
                </c:pt>
                <c:pt idx="50">
                  <c:v>68584.551776824</c:v>
                </c:pt>
                <c:pt idx="51">
                  <c:v>63507.9401224847</c:v>
                </c:pt>
                <c:pt idx="52">
                  <c:v>65158.2229416884</c:v>
                </c:pt>
                <c:pt idx="53">
                  <c:v>65651.0020176141</c:v>
                </c:pt>
                <c:pt idx="54">
                  <c:v>67011.9759079284</c:v>
                </c:pt>
                <c:pt idx="55">
                  <c:v>66098.0879239041</c:v>
                </c:pt>
                <c:pt idx="56">
                  <c:v>68639.6241948802</c:v>
                </c:pt>
                <c:pt idx="57">
                  <c:v>77052.4442968076</c:v>
                </c:pt>
                <c:pt idx="58">
                  <c:v>86551.0006863679</c:v>
                </c:pt>
                <c:pt idx="59">
                  <c:v>85763.5054429223</c:v>
                </c:pt>
                <c:pt idx="60">
                  <c:v>85127.069406037</c:v>
                </c:pt>
                <c:pt idx="61">
                  <c:v>83199.1801201716</c:v>
                </c:pt>
                <c:pt idx="62">
                  <c:v>79189.3917053481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093224"/>
        <c:axId val="-2105997336"/>
      </c:lineChart>
      <c:lineChart>
        <c:grouping val="standard"/>
        <c:varyColors val="0"/>
        <c:ser>
          <c:idx val="0"/>
          <c:order val="0"/>
          <c:tx>
            <c:strRef>
              <c:f>'VAR05'!$C$2</c:f>
              <c:strCache>
                <c:ptCount val="1"/>
                <c:pt idx="0">
                  <c:v>C0</c:v>
                </c:pt>
              </c:strCache>
            </c:strRef>
          </c:tx>
          <c:marker>
            <c:symbol val="none"/>
          </c:marker>
          <c:val>
            <c:numRef>
              <c:f>'VAR05'!$C$3:$C$65</c:f>
              <c:numCache>
                <c:formatCode>General</c:formatCode>
                <c:ptCount val="63"/>
                <c:pt idx="0">
                  <c:v>19084.79881710425</c:v>
                </c:pt>
                <c:pt idx="1">
                  <c:v>19110.66807956897</c:v>
                </c:pt>
                <c:pt idx="2">
                  <c:v>19203.46667757935</c:v>
                </c:pt>
                <c:pt idx="3">
                  <c:v>19300.49426836092</c:v>
                </c:pt>
                <c:pt idx="4">
                  <c:v>19349.57300328254</c:v>
                </c:pt>
                <c:pt idx="5">
                  <c:v>19393.74752968635</c:v>
                </c:pt>
                <c:pt idx="6">
                  <c:v>19408.74778800453</c:v>
                </c:pt>
                <c:pt idx="7">
                  <c:v>19482.61849612731</c:v>
                </c:pt>
                <c:pt idx="8">
                  <c:v>19531.74672611517</c:v>
                </c:pt>
                <c:pt idx="9">
                  <c:v>19532.96821729221</c:v>
                </c:pt>
                <c:pt idx="10">
                  <c:v>19584.743172127</c:v>
                </c:pt>
                <c:pt idx="11">
                  <c:v>19657.60669809273</c:v>
                </c:pt>
                <c:pt idx="12">
                  <c:v>19658.07216819041</c:v>
                </c:pt>
                <c:pt idx="13">
                  <c:v>19745.15542846341</c:v>
                </c:pt>
                <c:pt idx="14">
                  <c:v>19698.51602937108</c:v>
                </c:pt>
                <c:pt idx="15">
                  <c:v>19745.52429025878</c:v>
                </c:pt>
                <c:pt idx="16">
                  <c:v>19810.54138184951</c:v>
                </c:pt>
                <c:pt idx="17">
                  <c:v>19819.98950967383</c:v>
                </c:pt>
                <c:pt idx="18">
                  <c:v>19840.37830152517</c:v>
                </c:pt>
                <c:pt idx="19">
                  <c:v>19842.34317326808</c:v>
                </c:pt>
                <c:pt idx="20">
                  <c:v>19922.15125155165</c:v>
                </c:pt>
                <c:pt idx="21">
                  <c:v>20016.72940709071</c:v>
                </c:pt>
                <c:pt idx="22">
                  <c:v>20135.72028671335</c:v>
                </c:pt>
                <c:pt idx="23">
                  <c:v>20301.30570386893</c:v>
                </c:pt>
                <c:pt idx="24">
                  <c:v>20627.38080695804</c:v>
                </c:pt>
                <c:pt idx="25">
                  <c:v>20968.74593583567</c:v>
                </c:pt>
                <c:pt idx="26">
                  <c:v>21128.62233799823</c:v>
                </c:pt>
                <c:pt idx="27">
                  <c:v>21074.29012350896</c:v>
                </c:pt>
                <c:pt idx="28">
                  <c:v>21101.98920413498</c:v>
                </c:pt>
                <c:pt idx="29">
                  <c:v>20927.98285454851</c:v>
                </c:pt>
                <c:pt idx="30">
                  <c:v>21102.3606492181</c:v>
                </c:pt>
                <c:pt idx="31">
                  <c:v>20941.22132844124</c:v>
                </c:pt>
                <c:pt idx="32">
                  <c:v>20586.50699146391</c:v>
                </c:pt>
                <c:pt idx="33">
                  <c:v>20333.73410762375</c:v>
                </c:pt>
                <c:pt idx="34">
                  <c:v>20427.91597048029</c:v>
                </c:pt>
                <c:pt idx="35">
                  <c:v>20473.12175787646</c:v>
                </c:pt>
                <c:pt idx="36">
                  <c:v>20414.41960758937</c:v>
                </c:pt>
                <c:pt idx="37">
                  <c:v>20271.84354359253</c:v>
                </c:pt>
                <c:pt idx="38">
                  <c:v>20234.30121255109</c:v>
                </c:pt>
                <c:pt idx="39">
                  <c:v>20290.10279527127</c:v>
                </c:pt>
                <c:pt idx="40">
                  <c:v>20362.39417456793</c:v>
                </c:pt>
                <c:pt idx="41">
                  <c:v>20360.2159977768</c:v>
                </c:pt>
                <c:pt idx="42">
                  <c:v>20436.15311850268</c:v>
                </c:pt>
                <c:pt idx="43">
                  <c:v>20444.76630771878</c:v>
                </c:pt>
                <c:pt idx="44">
                  <c:v>20638.9543223005</c:v>
                </c:pt>
                <c:pt idx="45">
                  <c:v>20610.66629164964</c:v>
                </c:pt>
                <c:pt idx="46">
                  <c:v>20571.0488533734</c:v>
                </c:pt>
                <c:pt idx="47">
                  <c:v>20547.7869178209</c:v>
                </c:pt>
                <c:pt idx="48">
                  <c:v>20518.81563674284</c:v>
                </c:pt>
                <c:pt idx="49">
                  <c:v>20394.79809161514</c:v>
                </c:pt>
                <c:pt idx="50">
                  <c:v>20480.04945044236</c:v>
                </c:pt>
                <c:pt idx="51">
                  <c:v>20388.40148172212</c:v>
                </c:pt>
                <c:pt idx="52">
                  <c:v>20388.5188167819</c:v>
                </c:pt>
                <c:pt idx="53">
                  <c:v>20358.36405978494</c:v>
                </c:pt>
                <c:pt idx="54">
                  <c:v>20366.61400744679</c:v>
                </c:pt>
                <c:pt idx="55">
                  <c:v>20337.56442284487</c:v>
                </c:pt>
                <c:pt idx="56">
                  <c:v>20379.48634553676</c:v>
                </c:pt>
                <c:pt idx="57">
                  <c:v>20525.88765961332</c:v>
                </c:pt>
                <c:pt idx="58">
                  <c:v>20728.737753204</c:v>
                </c:pt>
                <c:pt idx="59">
                  <c:v>20748.49623072264</c:v>
                </c:pt>
                <c:pt idx="60">
                  <c:v>20757.97693781731</c:v>
                </c:pt>
                <c:pt idx="61">
                  <c:v>20711.79202114511</c:v>
                </c:pt>
                <c:pt idx="62">
                  <c:v>20715.74508059091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'VAR05'!$E$2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'VAR05'!$E$3:$E$65</c:f>
              <c:numCache>
                <c:formatCode>General</c:formatCode>
                <c:ptCount val="63"/>
                <c:pt idx="0">
                  <c:v>18393.3734110768</c:v>
                </c:pt>
                <c:pt idx="1">
                  <c:v>18576.6235895492</c:v>
                </c:pt>
                <c:pt idx="2">
                  <c:v>18821.7554070406</c:v>
                </c:pt>
                <c:pt idx="3">
                  <c:v>19197.1048084072</c:v>
                </c:pt>
                <c:pt idx="4">
                  <c:v>19218.748264169</c:v>
                </c:pt>
                <c:pt idx="5">
                  <c:v>19324.4943747204</c:v>
                </c:pt>
                <c:pt idx="6">
                  <c:v>19544.6461585356</c:v>
                </c:pt>
                <c:pt idx="7">
                  <c:v>19514.0650999833</c:v>
                </c:pt>
                <c:pt idx="8">
                  <c:v>19781.368561025</c:v>
                </c:pt>
                <c:pt idx="9">
                  <c:v>19596.6500055548</c:v>
                </c:pt>
                <c:pt idx="10">
                  <c:v>19825.3632672448</c:v>
                </c:pt>
                <c:pt idx="11">
                  <c:v>19948.6428171949</c:v>
                </c:pt>
                <c:pt idx="12">
                  <c:v>20056.6569974622</c:v>
                </c:pt>
                <c:pt idx="13">
                  <c:v>20400.9879942454</c:v>
                </c:pt>
                <c:pt idx="14">
                  <c:v>20265.6622453364</c:v>
                </c:pt>
                <c:pt idx="15">
                  <c:v>20544.0746249087</c:v>
                </c:pt>
                <c:pt idx="16">
                  <c:v>20642.1196352402</c:v>
                </c:pt>
                <c:pt idx="17">
                  <c:v>20425.4771513999</c:v>
                </c:pt>
                <c:pt idx="18">
                  <c:v>20538.5503502758</c:v>
                </c:pt>
                <c:pt idx="19">
                  <c:v>20401.4804605671</c:v>
                </c:pt>
                <c:pt idx="20">
                  <c:v>20638.7780531956</c:v>
                </c:pt>
                <c:pt idx="21">
                  <c:v>20695.65291084</c:v>
                </c:pt>
                <c:pt idx="22">
                  <c:v>21150.3467223969</c:v>
                </c:pt>
                <c:pt idx="23">
                  <c:v>21626.3545983844</c:v>
                </c:pt>
                <c:pt idx="24">
                  <c:v>21405.1017899995</c:v>
                </c:pt>
                <c:pt idx="25">
                  <c:v>21502.5289562579</c:v>
                </c:pt>
                <c:pt idx="26">
                  <c:v>21623.9291393401</c:v>
                </c:pt>
                <c:pt idx="27">
                  <c:v>21322.5195710296</c:v>
                </c:pt>
                <c:pt idx="28">
                  <c:v>21523.22596838</c:v>
                </c:pt>
                <c:pt idx="29">
                  <c:v>21236.2289061828</c:v>
                </c:pt>
                <c:pt idx="30">
                  <c:v>21582.0540807837</c:v>
                </c:pt>
                <c:pt idx="31">
                  <c:v>21402.5695920533</c:v>
                </c:pt>
                <c:pt idx="32">
                  <c:v>21473.1751816836</c:v>
                </c:pt>
                <c:pt idx="33">
                  <c:v>21340.9067809266</c:v>
                </c:pt>
                <c:pt idx="34">
                  <c:v>21138.5736394572</c:v>
                </c:pt>
                <c:pt idx="35">
                  <c:v>21296.7620692274</c:v>
                </c:pt>
                <c:pt idx="36">
                  <c:v>21499.5323527689</c:v>
                </c:pt>
                <c:pt idx="37">
                  <c:v>21212.3685714679</c:v>
                </c:pt>
                <c:pt idx="38">
                  <c:v>21137.6200859228</c:v>
                </c:pt>
                <c:pt idx="39">
                  <c:v>21007.1088551528</c:v>
                </c:pt>
                <c:pt idx="40">
                  <c:v>20973.8923574773</c:v>
                </c:pt>
                <c:pt idx="41">
                  <c:v>20639.2765139861</c:v>
                </c:pt>
                <c:pt idx="42">
                  <c:v>20636.7155526334</c:v>
                </c:pt>
                <c:pt idx="43">
                  <c:v>20411.751434905</c:v>
                </c:pt>
                <c:pt idx="44">
                  <c:v>20458.3231337099</c:v>
                </c:pt>
                <c:pt idx="45">
                  <c:v>20137.4970215689</c:v>
                </c:pt>
                <c:pt idx="46">
                  <c:v>20076.9999660949</c:v>
                </c:pt>
                <c:pt idx="47">
                  <c:v>19998.5813664729</c:v>
                </c:pt>
                <c:pt idx="48">
                  <c:v>19922.9344919407</c:v>
                </c:pt>
                <c:pt idx="49">
                  <c:v>19586.3907042887</c:v>
                </c:pt>
                <c:pt idx="50">
                  <c:v>19889.9270797376</c:v>
                </c:pt>
                <c:pt idx="51">
                  <c:v>19692.7320380755</c:v>
                </c:pt>
                <c:pt idx="52">
                  <c:v>19622.8493085652</c:v>
                </c:pt>
                <c:pt idx="53">
                  <c:v>19269.5023020114</c:v>
                </c:pt>
                <c:pt idx="54">
                  <c:v>19372.5464618226</c:v>
                </c:pt>
                <c:pt idx="55">
                  <c:v>19123.2637540701</c:v>
                </c:pt>
                <c:pt idx="56">
                  <c:v>19029.8581940592</c:v>
                </c:pt>
                <c:pt idx="57">
                  <c:v>18803.6452885291</c:v>
                </c:pt>
                <c:pt idx="58">
                  <c:v>19177.9600954417</c:v>
                </c:pt>
                <c:pt idx="59">
                  <c:v>18938.7571608192</c:v>
                </c:pt>
                <c:pt idx="60">
                  <c:v>19284.6160994186</c:v>
                </c:pt>
                <c:pt idx="61">
                  <c:v>18742.6648919242</c:v>
                </c:pt>
                <c:pt idx="62">
                  <c:v>19351.2824443302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602744"/>
        <c:axId val="-2144711224"/>
      </c:lineChart>
      <c:catAx>
        <c:axId val="-214709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97336"/>
        <c:crosses val="autoZero"/>
        <c:auto val="1"/>
        <c:lblAlgn val="ctr"/>
        <c:lblOffset val="100"/>
        <c:noMultiLvlLbl val="0"/>
      </c:catAx>
      <c:valAx>
        <c:axId val="-2105997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7093224"/>
        <c:crosses val="autoZero"/>
        <c:crossBetween val="between"/>
      </c:valAx>
      <c:valAx>
        <c:axId val="-2144711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44602744"/>
        <c:crosses val="max"/>
        <c:crossBetween val="between"/>
      </c:valAx>
      <c:catAx>
        <c:axId val="-214460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47112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'VAR05'!$A$2</c:f>
              <c:strCache>
                <c:ptCount val="1"/>
                <c:pt idx="0">
                  <c:v>H-Smoothed</c:v>
                </c:pt>
              </c:strCache>
            </c:strRef>
          </c:tx>
          <c:marker>
            <c:symbol val="none"/>
          </c:marker>
          <c:val>
            <c:numRef>
              <c:f>'VAR05'!$A$3:$A$65</c:f>
              <c:numCache>
                <c:formatCode>General</c:formatCode>
                <c:ptCount val="63"/>
                <c:pt idx="0">
                  <c:v>33.9348173271025</c:v>
                </c:pt>
                <c:pt idx="1">
                  <c:v>33.1567494295627</c:v>
                </c:pt>
                <c:pt idx="2">
                  <c:v>30.3656528473908</c:v>
                </c:pt>
                <c:pt idx="3">
                  <c:v>27.4473611618148</c:v>
                </c:pt>
                <c:pt idx="4">
                  <c:v>25.9712236744605</c:v>
                </c:pt>
                <c:pt idx="5">
                  <c:v>24.6425897046784</c:v>
                </c:pt>
                <c:pt idx="6">
                  <c:v>24.1914280425282</c:v>
                </c:pt>
                <c:pt idx="7">
                  <c:v>21.9696242072911</c:v>
                </c:pt>
                <c:pt idx="8">
                  <c:v>20.4919980604832</c:v>
                </c:pt>
                <c:pt idx="9">
                  <c:v>20.455259360519</c:v>
                </c:pt>
                <c:pt idx="10">
                  <c:v>18.8980278658652</c:v>
                </c:pt>
                <c:pt idx="11">
                  <c:v>16.7065169740174</c:v>
                </c:pt>
                <c:pt idx="12">
                  <c:v>16.6925170642495</c:v>
                </c:pt>
                <c:pt idx="13">
                  <c:v>14.0733202733112</c:v>
                </c:pt>
                <c:pt idx="14">
                  <c:v>15.4760900369945</c:v>
                </c:pt>
                <c:pt idx="15">
                  <c:v>14.0622260443205</c:v>
                </c:pt>
                <c:pt idx="16">
                  <c:v>12.1067117799633</c:v>
                </c:pt>
                <c:pt idx="17">
                  <c:v>11.8225411368312</c:v>
                </c:pt>
                <c:pt idx="18">
                  <c:v>11.2093089493737</c:v>
                </c:pt>
                <c:pt idx="19">
                  <c:v>11.1502116470048</c:v>
                </c:pt>
                <c:pt idx="20">
                  <c:v>8.74982996772488</c:v>
                </c:pt>
                <c:pt idx="21">
                  <c:v>5.90520976512593</c:v>
                </c:pt>
                <c:pt idx="22">
                  <c:v>2.32632986235816</c:v>
                </c:pt>
                <c:pt idx="23">
                  <c:v>-2.65397050628264</c:v>
                </c:pt>
                <c:pt idx="24">
                  <c:v>-12.4613073117539</c:v>
                </c:pt>
                <c:pt idx="25">
                  <c:v>-22.7285210941909</c:v>
                </c:pt>
                <c:pt idx="26">
                  <c:v>-27.5371118403134</c:v>
                </c:pt>
                <c:pt idx="27">
                  <c:v>-25.902965835803</c:v>
                </c:pt>
                <c:pt idx="28">
                  <c:v>-26.7360690391071</c:v>
                </c:pt>
                <c:pt idx="29">
                  <c:v>-21.5024929073571</c:v>
                </c:pt>
                <c:pt idx="30">
                  <c:v>-26.7472409654527</c:v>
                </c:pt>
                <c:pt idx="31">
                  <c:v>-21.900665509394</c:v>
                </c:pt>
                <c:pt idx="32">
                  <c:v>-11.2319485803511</c:v>
                </c:pt>
                <c:pt idx="33">
                  <c:v>-3.62931721222353</c:v>
                </c:pt>
                <c:pt idx="34">
                  <c:v>-6.46201814906366</c:v>
                </c:pt>
                <c:pt idx="35">
                  <c:v>-7.82166927958758</c:v>
                </c:pt>
                <c:pt idx="36">
                  <c:v>-6.05608903866509</c:v>
                </c:pt>
                <c:pt idx="37">
                  <c:v>-1.76783928648053</c:v>
                </c:pt>
                <c:pt idx="38">
                  <c:v>-0.638681367038697</c:v>
                </c:pt>
                <c:pt idx="39">
                  <c:v>-2.31702145136454</c:v>
                </c:pt>
                <c:pt idx="40">
                  <c:v>-4.49132393008108</c:v>
                </c:pt>
                <c:pt idx="41">
                  <c:v>-4.42581106752236</c:v>
                </c:pt>
                <c:pt idx="42">
                  <c:v>-6.70976624208534</c:v>
                </c:pt>
                <c:pt idx="43">
                  <c:v>-6.96882449833125</c:v>
                </c:pt>
                <c:pt idx="44">
                  <c:v>-12.8094030783776</c:v>
                </c:pt>
                <c:pt idx="45">
                  <c:v>-11.9585860686514</c:v>
                </c:pt>
                <c:pt idx="46">
                  <c:v>-10.7670153020883</c:v>
                </c:pt>
                <c:pt idx="47">
                  <c:v>-10.0673677836201</c:v>
                </c:pt>
                <c:pt idx="48">
                  <c:v>-9.1960007012311</c:v>
                </c:pt>
                <c:pt idx="49">
                  <c:v>-5.46593415112493</c:v>
                </c:pt>
                <c:pt idx="50">
                  <c:v>-8.03003297750528</c:v>
                </c:pt>
                <c:pt idx="51">
                  <c:v>-5.27354378755607</c:v>
                </c:pt>
                <c:pt idx="52">
                  <c:v>-5.27707286548778</c:v>
                </c:pt>
                <c:pt idx="53">
                  <c:v>-4.37011046524719</c:v>
                </c:pt>
                <c:pt idx="54">
                  <c:v>-4.61824353207984</c:v>
                </c:pt>
                <c:pt idx="55">
                  <c:v>-3.74452132038388</c:v>
                </c:pt>
                <c:pt idx="56">
                  <c:v>-5.00540389460461</c:v>
                </c:pt>
                <c:pt idx="57">
                  <c:v>-9.40870541106557</c:v>
                </c:pt>
                <c:pt idx="58">
                  <c:v>-15.509812702049</c:v>
                </c:pt>
                <c:pt idx="59">
                  <c:v>-16.1040869718503</c:v>
                </c:pt>
                <c:pt idx="60">
                  <c:v>-16.3892374992919</c:v>
                </c:pt>
                <c:pt idx="61">
                  <c:v>-15.00013716981</c:v>
                </c:pt>
                <c:pt idx="62">
                  <c:v>-15.1190330469554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008120"/>
        <c:axId val="-2147236280"/>
      </c:lineChart>
      <c:lineChart>
        <c:grouping val="standard"/>
        <c:varyColors val="0"/>
        <c:ser>
          <c:idx val="1"/>
          <c:order val="1"/>
          <c:tx>
            <c:strRef>
              <c:f>'VAR05'!$B$2</c:f>
              <c:strCache>
                <c:ptCount val="1"/>
                <c:pt idx="0">
                  <c:v>H-Filterd</c:v>
                </c:pt>
              </c:strCache>
            </c:strRef>
          </c:tx>
          <c:marker>
            <c:symbol val="none"/>
          </c:marker>
          <c:val>
            <c:numRef>
              <c:f>'VAR05'!$B$3:$B$65</c:f>
              <c:numCache>
                <c:formatCode>0.00E+00</c:formatCode>
                <c:ptCount val="63"/>
                <c:pt idx="0">
                  <c:v>7.1429482298872E-16</c:v>
                </c:pt>
                <c:pt idx="1">
                  <c:v>-1.34836145324519E-10</c:v>
                </c:pt>
                <c:pt idx="2">
                  <c:v>-5.71096526175794E-10</c:v>
                </c:pt>
                <c:pt idx="3">
                  <c:v>-2.55938184120947E-9</c:v>
                </c:pt>
                <c:pt idx="4">
                  <c:v>-8.35889813334508E-9</c:v>
                </c:pt>
                <c:pt idx="5">
                  <c:v>-2.43510207902997E-8</c:v>
                </c:pt>
                <c:pt idx="6">
                  <c:v>-6.16400869189175E-8</c:v>
                </c:pt>
                <c:pt idx="7">
                  <c:v>-3.29231952289675E-7</c:v>
                </c:pt>
                <c:pt idx="8">
                  <c:v>-1.7244271355449E-6</c:v>
                </c:pt>
                <c:pt idx="9">
                  <c:v>-6.31179736896783E-6</c:v>
                </c:pt>
                <c:pt idx="10">
                  <c:v>-2.2442251183752E-5</c:v>
                </c:pt>
                <c:pt idx="11">
                  <c:v>-0.000124839743955854</c:v>
                </c:pt>
                <c:pt idx="12">
                  <c:v>-0.000466273526837424</c:v>
                </c:pt>
                <c:pt idx="13">
                  <c:v>-0.00386723841761678</c:v>
                </c:pt>
                <c:pt idx="14">
                  <c:v>-0.0143577085279606</c:v>
                </c:pt>
                <c:pt idx="15">
                  <c:v>-0.0678300066798654</c:v>
                </c:pt>
                <c:pt idx="16">
                  <c:v>-0.362107407878659</c:v>
                </c:pt>
                <c:pt idx="17">
                  <c:v>-1.33415925997157</c:v>
                </c:pt>
                <c:pt idx="18">
                  <c:v>-5.07395269923728</c:v>
                </c:pt>
                <c:pt idx="19">
                  <c:v>-14.7035448680104</c:v>
                </c:pt>
                <c:pt idx="20">
                  <c:v>-34.5413961463539</c:v>
                </c:pt>
                <c:pt idx="21">
                  <c:v>-51.0651028155978</c:v>
                </c:pt>
                <c:pt idx="22">
                  <c:v>-66.7867349826643</c:v>
                </c:pt>
                <c:pt idx="23">
                  <c:v>-82.4451352704924</c:v>
                </c:pt>
                <c:pt idx="24">
                  <c:v>-105.286285122979</c:v>
                </c:pt>
                <c:pt idx="25">
                  <c:v>-126.30181921273</c:v>
                </c:pt>
                <c:pt idx="26">
                  <c:v>-142.824622248547</c:v>
                </c:pt>
                <c:pt idx="27" formatCode="General">
                  <c:v>-146.554302739005</c:v>
                </c:pt>
                <c:pt idx="28" formatCode="General">
                  <c:v>-153.826755074546</c:v>
                </c:pt>
                <c:pt idx="29" formatCode="General">
                  <c:v>-147.369461150162</c:v>
                </c:pt>
                <c:pt idx="30" formatCode="General">
                  <c:v>-155.869941122426</c:v>
                </c:pt>
                <c:pt idx="31" formatCode="General">
                  <c:v>-153.749508750046</c:v>
                </c:pt>
                <c:pt idx="32" formatCode="General">
                  <c:v>-138.029851908409</c:v>
                </c:pt>
                <c:pt idx="33" formatCode="General">
                  <c:v>-116.97844626142</c:v>
                </c:pt>
                <c:pt idx="34" formatCode="General">
                  <c:v>-110.921565070034</c:v>
                </c:pt>
                <c:pt idx="35" formatCode="General">
                  <c:v>-109.768440895681</c:v>
                </c:pt>
                <c:pt idx="36" formatCode="General">
                  <c:v>-107.682990620505</c:v>
                </c:pt>
                <c:pt idx="37" formatCode="General">
                  <c:v>-98.6447429558939</c:v>
                </c:pt>
                <c:pt idx="38" formatCode="General">
                  <c:v>-92.5233296973864</c:v>
                </c:pt>
                <c:pt idx="39" formatCode="General">
                  <c:v>-90.874123276285</c:v>
                </c:pt>
                <c:pt idx="40" formatCode="General">
                  <c:v>-93.14527099851669</c:v>
                </c:pt>
                <c:pt idx="41" formatCode="General">
                  <c:v>-92.4170169136337</c:v>
                </c:pt>
                <c:pt idx="42" formatCode="General">
                  <c:v>-96.2210980453805</c:v>
                </c:pt>
                <c:pt idx="43" formatCode="General">
                  <c:v>-95.5943928491231</c:v>
                </c:pt>
                <c:pt idx="44" formatCode="General">
                  <c:v>-107.840539680408</c:v>
                </c:pt>
                <c:pt idx="45" formatCode="General">
                  <c:v>-110.937550653955</c:v>
                </c:pt>
                <c:pt idx="46" formatCode="General">
                  <c:v>-112.224238944981</c:v>
                </c:pt>
                <c:pt idx="47" formatCode="General">
                  <c:v>-112.455445575298</c:v>
                </c:pt>
                <c:pt idx="48" formatCode="General">
                  <c:v>-113.477387309671</c:v>
                </c:pt>
                <c:pt idx="49" formatCode="General">
                  <c:v>-105.40990066432</c:v>
                </c:pt>
                <c:pt idx="50" formatCode="General">
                  <c:v>-109.370977688252</c:v>
                </c:pt>
                <c:pt idx="51" formatCode="General">
                  <c:v>-104.705220573467</c:v>
                </c:pt>
                <c:pt idx="52" formatCode="General">
                  <c:v>-103.612251700646</c:v>
                </c:pt>
                <c:pt idx="53" formatCode="General">
                  <c:v>-101.83139255043</c:v>
                </c:pt>
                <c:pt idx="54" formatCode="General">
                  <c:v>-103.119956360112</c:v>
                </c:pt>
                <c:pt idx="55" formatCode="General">
                  <c:v>-101.652668774529</c:v>
                </c:pt>
                <c:pt idx="56" formatCode="General">
                  <c:v>-103.613990872393</c:v>
                </c:pt>
                <c:pt idx="57" formatCode="General">
                  <c:v>-113.170752061926</c:v>
                </c:pt>
                <c:pt idx="58" formatCode="General">
                  <c:v>-130.893675981351</c:v>
                </c:pt>
                <c:pt idx="59" formatCode="General">
                  <c:v>-140.462814043294</c:v>
                </c:pt>
                <c:pt idx="60" formatCode="General">
                  <c:v>-147.228392348171</c:v>
                </c:pt>
                <c:pt idx="61" formatCode="General">
                  <c:v>-147.586862263593</c:v>
                </c:pt>
                <c:pt idx="62" formatCode="General">
                  <c:v>-146.168009111229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77560"/>
        <c:axId val="-2126580920"/>
      </c:lineChart>
      <c:catAx>
        <c:axId val="-213600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7236280"/>
        <c:crosses val="autoZero"/>
        <c:auto val="1"/>
        <c:lblAlgn val="ctr"/>
        <c:lblOffset val="100"/>
        <c:noMultiLvlLbl val="0"/>
      </c:catAx>
      <c:valAx>
        <c:axId val="-214723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008120"/>
        <c:crosses val="autoZero"/>
        <c:crossBetween val="between"/>
      </c:valAx>
      <c:valAx>
        <c:axId val="-212658092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05677560"/>
        <c:crosses val="max"/>
        <c:crossBetween val="between"/>
      </c:valAx>
      <c:catAx>
        <c:axId val="-21056775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658092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GlobalModel!$A$1</c:f>
              <c:strCache>
                <c:ptCount val="1"/>
                <c:pt idx="0">
                  <c:v>H-Smoothing</c:v>
                </c:pt>
              </c:strCache>
            </c:strRef>
          </c:tx>
          <c:marker>
            <c:symbol val="none"/>
          </c:marker>
          <c:val>
            <c:numRef>
              <c:f>GlobalModel!$A$2:$A$64</c:f>
              <c:numCache>
                <c:formatCode>General</c:formatCode>
                <c:ptCount val="63"/>
                <c:pt idx="0">
                  <c:v>30.5225803188261</c:v>
                </c:pt>
                <c:pt idx="1">
                  <c:v>28.3931253914996</c:v>
                </c:pt>
                <c:pt idx="2">
                  <c:v>29.7526261115246</c:v>
                </c:pt>
                <c:pt idx="3">
                  <c:v>31.4423989468019</c:v>
                </c:pt>
                <c:pt idx="4">
                  <c:v>36.8555249235713</c:v>
                </c:pt>
                <c:pt idx="5">
                  <c:v>42.8232402470638</c:v>
                </c:pt>
                <c:pt idx="6">
                  <c:v>45.6082855153502</c:v>
                </c:pt>
                <c:pt idx="7">
                  <c:v>41.2111734267224</c:v>
                </c:pt>
                <c:pt idx="8">
                  <c:v>37.9100133902146</c:v>
                </c:pt>
                <c:pt idx="9">
                  <c:v>33.6529680770773</c:v>
                </c:pt>
                <c:pt idx="10">
                  <c:v>33.890378486182</c:v>
                </c:pt>
                <c:pt idx="11">
                  <c:v>30.3073471389954</c:v>
                </c:pt>
                <c:pt idx="12">
                  <c:v>37.9379462174129</c:v>
                </c:pt>
                <c:pt idx="13">
                  <c:v>37.7329174477915</c:v>
                </c:pt>
                <c:pt idx="14">
                  <c:v>45.1437292303458</c:v>
                </c:pt>
                <c:pt idx="15">
                  <c:v>52.5121110022585</c:v>
                </c:pt>
                <c:pt idx="16">
                  <c:v>51.6613528428825</c:v>
                </c:pt>
                <c:pt idx="17">
                  <c:v>42.2899379000867</c:v>
                </c:pt>
                <c:pt idx="18">
                  <c:v>36.9522229240063</c:v>
                </c:pt>
                <c:pt idx="19">
                  <c:v>33.1458654748264</c:v>
                </c:pt>
                <c:pt idx="20">
                  <c:v>24.9933450433744</c:v>
                </c:pt>
                <c:pt idx="21">
                  <c:v>19.6012235808749</c:v>
                </c:pt>
                <c:pt idx="22">
                  <c:v>17.8801533445744</c:v>
                </c:pt>
                <c:pt idx="23">
                  <c:v>14.4774073495596</c:v>
                </c:pt>
                <c:pt idx="24">
                  <c:v>16.6262837269042</c:v>
                </c:pt>
                <c:pt idx="25">
                  <c:v>18.9263502550796</c:v>
                </c:pt>
                <c:pt idx="26">
                  <c:v>20.1557666693835</c:v>
                </c:pt>
                <c:pt idx="27">
                  <c:v>13.10209063734</c:v>
                </c:pt>
                <c:pt idx="28">
                  <c:v>9.60859414468195</c:v>
                </c:pt>
                <c:pt idx="29">
                  <c:v>1.95268314399116</c:v>
                </c:pt>
                <c:pt idx="30">
                  <c:v>-6.22318613620036</c:v>
                </c:pt>
                <c:pt idx="31">
                  <c:v>-9.7277396001753</c:v>
                </c:pt>
                <c:pt idx="32">
                  <c:v>-12.9536099501792</c:v>
                </c:pt>
                <c:pt idx="33">
                  <c:v>-9.64554585516025</c:v>
                </c:pt>
                <c:pt idx="34">
                  <c:v>-4.31807485845568</c:v>
                </c:pt>
                <c:pt idx="35">
                  <c:v>0.187164458388341</c:v>
                </c:pt>
                <c:pt idx="36">
                  <c:v>4.03470604812371</c:v>
                </c:pt>
                <c:pt idx="37">
                  <c:v>-2.61893174558981</c:v>
                </c:pt>
                <c:pt idx="38">
                  <c:v>-7.50247899264101</c:v>
                </c:pt>
                <c:pt idx="39">
                  <c:v>-15.8010577096312</c:v>
                </c:pt>
                <c:pt idx="40">
                  <c:v>-20.3495512446628</c:v>
                </c:pt>
                <c:pt idx="41">
                  <c:v>-21.4449354504592</c:v>
                </c:pt>
                <c:pt idx="42">
                  <c:v>-17.7130370713391</c:v>
                </c:pt>
                <c:pt idx="43">
                  <c:v>-11.1620949112025</c:v>
                </c:pt>
                <c:pt idx="44">
                  <c:v>-11.800480690444</c:v>
                </c:pt>
                <c:pt idx="45">
                  <c:v>-17.3421084698297</c:v>
                </c:pt>
                <c:pt idx="46">
                  <c:v>-23.2956380096061</c:v>
                </c:pt>
                <c:pt idx="47">
                  <c:v>-33.5815273753484</c:v>
                </c:pt>
                <c:pt idx="48">
                  <c:v>-36.6548962813336</c:v>
                </c:pt>
                <c:pt idx="49">
                  <c:v>-35.8380189054076</c:v>
                </c:pt>
                <c:pt idx="50">
                  <c:v>-34.8151892313941</c:v>
                </c:pt>
                <c:pt idx="51">
                  <c:v>-24.478600303826</c:v>
                </c:pt>
                <c:pt idx="52">
                  <c:v>-23.8424382363246</c:v>
                </c:pt>
                <c:pt idx="53">
                  <c:v>-29.0999792583569</c:v>
                </c:pt>
                <c:pt idx="54">
                  <c:v>-37.4812703810742</c:v>
                </c:pt>
                <c:pt idx="55">
                  <c:v>-47.830078909551</c:v>
                </c:pt>
                <c:pt idx="56">
                  <c:v>-55.9217157704206</c:v>
                </c:pt>
                <c:pt idx="57">
                  <c:v>-58.0652564884734</c:v>
                </c:pt>
                <c:pt idx="58">
                  <c:v>-56.065639833267</c:v>
                </c:pt>
                <c:pt idx="59">
                  <c:v>-43.8077170849027</c:v>
                </c:pt>
                <c:pt idx="60">
                  <c:v>-43.65622932653</c:v>
                </c:pt>
                <c:pt idx="61">
                  <c:v>-49.6582912153439</c:v>
                </c:pt>
                <c:pt idx="62">
                  <c:v>-55.6291729131727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068040"/>
        <c:axId val="-2105860856"/>
      </c:lineChart>
      <c:lineChart>
        <c:grouping val="standard"/>
        <c:varyColors val="0"/>
        <c:ser>
          <c:idx val="2"/>
          <c:order val="1"/>
          <c:tx>
            <c:strRef>
              <c:f>GlobalModel!$D$1</c:f>
              <c:strCache>
                <c:ptCount val="1"/>
                <c:pt idx="0">
                  <c:v>UR</c:v>
                </c:pt>
              </c:strCache>
            </c:strRef>
          </c:tx>
          <c:marker>
            <c:symbol val="none"/>
          </c:marker>
          <c:val>
            <c:numRef>
              <c:f>GlobalModel!$D$2:$D$64</c:f>
              <c:numCache>
                <c:formatCode>General</c:formatCode>
                <c:ptCount val="63"/>
                <c:pt idx="0">
                  <c:v>10.22</c:v>
                </c:pt>
                <c:pt idx="1">
                  <c:v>10.22</c:v>
                </c:pt>
                <c:pt idx="2">
                  <c:v>12.18</c:v>
                </c:pt>
                <c:pt idx="3">
                  <c:v>12.18</c:v>
                </c:pt>
                <c:pt idx="4">
                  <c:v>12.18</c:v>
                </c:pt>
                <c:pt idx="5">
                  <c:v>10.45</c:v>
                </c:pt>
                <c:pt idx="6">
                  <c:v>10.45</c:v>
                </c:pt>
                <c:pt idx="7">
                  <c:v>13.62</c:v>
                </c:pt>
                <c:pt idx="8">
                  <c:v>13.62</c:v>
                </c:pt>
                <c:pt idx="9">
                  <c:v>13.62</c:v>
                </c:pt>
                <c:pt idx="10">
                  <c:v>17.57</c:v>
                </c:pt>
                <c:pt idx="11">
                  <c:v>17.57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30.64</c:v>
                </c:pt>
                <c:pt idx="23">
                  <c:v>30.64</c:v>
                </c:pt>
                <c:pt idx="24">
                  <c:v>30.64</c:v>
                </c:pt>
                <c:pt idx="25">
                  <c:v>24.46</c:v>
                </c:pt>
                <c:pt idx="26">
                  <c:v>24.46</c:v>
                </c:pt>
                <c:pt idx="27">
                  <c:v>27.79</c:v>
                </c:pt>
                <c:pt idx="28">
                  <c:v>27.79</c:v>
                </c:pt>
                <c:pt idx="29">
                  <c:v>27.79</c:v>
                </c:pt>
                <c:pt idx="30">
                  <c:v>29.43</c:v>
                </c:pt>
                <c:pt idx="31">
                  <c:v>29.43</c:v>
                </c:pt>
                <c:pt idx="32">
                  <c:v>27.49</c:v>
                </c:pt>
                <c:pt idx="33">
                  <c:v>27.49</c:v>
                </c:pt>
                <c:pt idx="34">
                  <c:v>27.49</c:v>
                </c:pt>
                <c:pt idx="35">
                  <c:v>27.09</c:v>
                </c:pt>
                <c:pt idx="36">
                  <c:v>27.09</c:v>
                </c:pt>
                <c:pt idx="37">
                  <c:v>32.04</c:v>
                </c:pt>
                <c:pt idx="38">
                  <c:v>32.04</c:v>
                </c:pt>
                <c:pt idx="39">
                  <c:v>35.29</c:v>
                </c:pt>
                <c:pt idx="40">
                  <c:v>35.29</c:v>
                </c:pt>
                <c:pt idx="41">
                  <c:v>35.57</c:v>
                </c:pt>
                <c:pt idx="42">
                  <c:v>35.57</c:v>
                </c:pt>
                <c:pt idx="43">
                  <c:v>33.21</c:v>
                </c:pt>
                <c:pt idx="44">
                  <c:v>33.21</c:v>
                </c:pt>
                <c:pt idx="45">
                  <c:v>35.28</c:v>
                </c:pt>
                <c:pt idx="46">
                  <c:v>35.28</c:v>
                </c:pt>
                <c:pt idx="47">
                  <c:v>35.32</c:v>
                </c:pt>
                <c:pt idx="48">
                  <c:v>35.32</c:v>
                </c:pt>
                <c:pt idx="49">
                  <c:v>38.44</c:v>
                </c:pt>
                <c:pt idx="50">
                  <c:v>38.44</c:v>
                </c:pt>
                <c:pt idx="51">
                  <c:v>36.6</c:v>
                </c:pt>
                <c:pt idx="52">
                  <c:v>36.6</c:v>
                </c:pt>
                <c:pt idx="53">
                  <c:v>37.11</c:v>
                </c:pt>
                <c:pt idx="54">
                  <c:v>37.11</c:v>
                </c:pt>
                <c:pt idx="55">
                  <c:v>35.74</c:v>
                </c:pt>
                <c:pt idx="56">
                  <c:v>35.74</c:v>
                </c:pt>
                <c:pt idx="57">
                  <c:v>38.77</c:v>
                </c:pt>
                <c:pt idx="58">
                  <c:v>38.77</c:v>
                </c:pt>
                <c:pt idx="59">
                  <c:v>36.25</c:v>
                </c:pt>
                <c:pt idx="60">
                  <c:v>36.25</c:v>
                </c:pt>
                <c:pt idx="61">
                  <c:v>33.35</c:v>
                </c:pt>
                <c:pt idx="62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72888"/>
        <c:axId val="-2136834168"/>
      </c:lineChart>
      <c:catAx>
        <c:axId val="-214006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60856"/>
        <c:crosses val="autoZero"/>
        <c:auto val="1"/>
        <c:lblAlgn val="ctr"/>
        <c:lblOffset val="100"/>
        <c:noMultiLvlLbl val="0"/>
      </c:catAx>
      <c:valAx>
        <c:axId val="-2105860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068040"/>
        <c:crosses val="autoZero"/>
        <c:crossBetween val="between"/>
      </c:valAx>
      <c:valAx>
        <c:axId val="-2136834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06572888"/>
        <c:crosses val="max"/>
        <c:crossBetween val="between"/>
      </c:valAx>
      <c:catAx>
        <c:axId val="-21065728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683416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41</xdr:row>
      <xdr:rowOff>38100</xdr:rowOff>
    </xdr:from>
    <xdr:to>
      <xdr:col>13</xdr:col>
      <xdr:colOff>406400</xdr:colOff>
      <xdr:row>55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787400</xdr:colOff>
      <xdr:row>41</xdr:row>
      <xdr:rowOff>38100</xdr:rowOff>
    </xdr:from>
    <xdr:to>
      <xdr:col>13</xdr:col>
      <xdr:colOff>406400</xdr:colOff>
      <xdr:row>55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254000</xdr:colOff>
      <xdr:row>6</xdr:row>
      <xdr:rowOff>50800</xdr:rowOff>
    </xdr:from>
    <xdr:to>
      <xdr:col>14</xdr:col>
      <xdr:colOff>698500</xdr:colOff>
      <xdr:row>20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139700</xdr:colOff>
      <xdr:row>26</xdr:row>
      <xdr:rowOff>31750</xdr:rowOff>
    </xdr:from>
    <xdr:to>
      <xdr:col>15</xdr:col>
      <xdr:colOff>584200</xdr:colOff>
      <xdr:row>40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520700</xdr:colOff>
      <xdr:row>3</xdr:row>
      <xdr:rowOff>6350</xdr:rowOff>
    </xdr:from>
    <xdr:to>
      <xdr:col>19</xdr:col>
      <xdr:colOff>139700</xdr:colOff>
      <xdr:row>17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20</xdr:row>
      <xdr:rowOff>184150</xdr:rowOff>
    </xdr:from>
    <xdr:to>
      <xdr:col>18</xdr:col>
      <xdr:colOff>457200</xdr:colOff>
      <xdr:row>35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20</xdr:row>
      <xdr:rowOff>38100</xdr:rowOff>
    </xdr:from>
    <xdr:to>
      <xdr:col>12</xdr:col>
      <xdr:colOff>444500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736600</xdr:colOff>
      <xdr:row>4</xdr:row>
      <xdr:rowOff>38100</xdr:rowOff>
    </xdr:from>
    <xdr:to>
      <xdr:col>12</xdr:col>
      <xdr:colOff>355600</xdr:colOff>
      <xdr:row>18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17</xdr:row>
      <xdr:rowOff>177800</xdr:rowOff>
    </xdr:from>
    <xdr:to>
      <xdr:col>11</xdr:col>
      <xdr:colOff>736600</xdr:colOff>
      <xdr:row>32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18</xdr:row>
      <xdr:rowOff>25400</xdr:rowOff>
    </xdr:from>
    <xdr:to>
      <xdr:col>17</xdr:col>
      <xdr:colOff>533400</xdr:colOff>
      <xdr:row>32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520700</xdr:colOff>
      <xdr:row>34</xdr:row>
      <xdr:rowOff>76200</xdr:rowOff>
    </xdr:from>
    <xdr:to>
      <xdr:col>12</xdr:col>
      <xdr:colOff>139700</xdr:colOff>
      <xdr:row>48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673100</xdr:colOff>
      <xdr:row>33</xdr:row>
      <xdr:rowOff>127000</xdr:rowOff>
    </xdr:from>
    <xdr:to>
      <xdr:col>18</xdr:col>
      <xdr:colOff>292100</xdr:colOff>
      <xdr:row>48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A21" workbookViewId="0">
      <selection activeCell="N1" sqref="N1"/>
    </sheetView>
  </sheetViews>
  <sheetFormatPr baseColWidth="10" defaultRowHeight="15" x14ac:dyDescent="0"/>
  <sheetData>
    <row r="1" spans="1:15">
      <c r="D1" t="s">
        <v>69</v>
      </c>
      <c r="E1">
        <v>6958.8619219171096</v>
      </c>
      <c r="F1">
        <v>201.12117158295399</v>
      </c>
      <c r="G1" t="s">
        <v>70</v>
      </c>
      <c r="H1">
        <v>23.832739065038101</v>
      </c>
      <c r="I1">
        <v>0.29225361115808401</v>
      </c>
      <c r="J1" t="s">
        <v>71</v>
      </c>
      <c r="K1">
        <v>499.26758245152001</v>
      </c>
      <c r="L1">
        <v>999.81781514209297</v>
      </c>
      <c r="M1" t="s">
        <v>72</v>
      </c>
      <c r="N1">
        <v>7.2963217815102802E-2</v>
      </c>
      <c r="O1">
        <v>1.43745135416248</v>
      </c>
    </row>
    <row r="2" spans="1:15">
      <c r="A2" t="s">
        <v>107</v>
      </c>
      <c r="B2" t="s">
        <v>108</v>
      </c>
      <c r="C2" t="s">
        <v>113</v>
      </c>
      <c r="D2" t="s">
        <v>67</v>
      </c>
      <c r="E2" t="s">
        <v>68</v>
      </c>
      <c r="G2" t="s">
        <v>73</v>
      </c>
      <c r="H2" t="s">
        <v>74</v>
      </c>
    </row>
    <row r="3" spans="1:15">
      <c r="A3">
        <v>31.627880184628701</v>
      </c>
      <c r="B3">
        <v>5.1794182035011897E-3</v>
      </c>
      <c r="C3" s="1">
        <f>-B3</f>
        <v>-5.1794182035011897E-3</v>
      </c>
      <c r="D3">
        <f>$E$1+A3*$H$1</f>
        <v>7712.6409375376543</v>
      </c>
      <c r="E3">
        <f>$K$1+A3*$N$1</f>
        <v>501.57525436246107</v>
      </c>
      <c r="G3">
        <v>7694.2117127281399</v>
      </c>
      <c r="H3">
        <v>1353.7221347331499</v>
      </c>
    </row>
    <row r="4" spans="1:15">
      <c r="A4">
        <v>34.907414488765703</v>
      </c>
      <c r="B4">
        <v>-2.27983352390616E-2</v>
      </c>
      <c r="C4" s="1">
        <f t="shared" ref="C4:C66" si="0">-B4</f>
        <v>2.27983352390616E-2</v>
      </c>
      <c r="D4">
        <f t="shared" ref="D4:D65" si="1">$E$1+A4*$H$1</f>
        <v>7790.8012228629932</v>
      </c>
      <c r="E4">
        <f t="shared" ref="E4:E65" si="2">$K$1+A4*$N$1</f>
        <v>501.8145397382259</v>
      </c>
      <c r="G4">
        <v>7828.5551980424698</v>
      </c>
      <c r="H4">
        <v>1354.6058447488499</v>
      </c>
    </row>
    <row r="5" spans="1:15">
      <c r="A5">
        <v>31.1526618828889</v>
      </c>
      <c r="B5">
        <v>3.0620111116499899E-3</v>
      </c>
      <c r="C5" s="1">
        <f t="shared" si="0"/>
        <v>-3.0620111116499899E-3</v>
      </c>
      <c r="D5">
        <f t="shared" si="1"/>
        <v>7701.3151837533596</v>
      </c>
      <c r="E5">
        <f t="shared" si="2"/>
        <v>501.54058090600148</v>
      </c>
      <c r="G5">
        <v>7733.6717932688598</v>
      </c>
      <c r="H5">
        <v>1323.33831180017</v>
      </c>
    </row>
    <row r="6" spans="1:15">
      <c r="A6">
        <v>20.1049650721836</v>
      </c>
      <c r="B6">
        <v>0.20016957830012899</v>
      </c>
      <c r="C6" s="1">
        <f t="shared" si="0"/>
        <v>-0.20016957830012899</v>
      </c>
      <c r="D6">
        <f t="shared" si="1"/>
        <v>7438.0183083941665</v>
      </c>
      <c r="E6">
        <f t="shared" si="2"/>
        <v>500.73450539724678</v>
      </c>
      <c r="G6">
        <v>7446.2643798917798</v>
      </c>
      <c r="H6">
        <v>1228.0978313252999</v>
      </c>
    </row>
    <row r="7" spans="1:15">
      <c r="A7">
        <v>6.3919123530943498</v>
      </c>
      <c r="B7">
        <v>8.6174957706101907</v>
      </c>
      <c r="C7" s="1">
        <f t="shared" si="0"/>
        <v>-8.6174957706101907</v>
      </c>
      <c r="D7">
        <f t="shared" si="1"/>
        <v>7111.1987011550009</v>
      </c>
      <c r="E7">
        <f t="shared" si="2"/>
        <v>499.73395694479387</v>
      </c>
      <c r="G7">
        <v>7098.4896802213298</v>
      </c>
      <c r="H7">
        <v>1631.7177115229599</v>
      </c>
    </row>
    <row r="8" spans="1:15">
      <c r="A8">
        <v>-7.0564109785640703</v>
      </c>
      <c r="B8">
        <v>28.387224023583901</v>
      </c>
      <c r="C8" s="1">
        <f t="shared" si="0"/>
        <v>-28.387224023583901</v>
      </c>
      <c r="D8">
        <f t="shared" si="1"/>
        <v>6790.6883203293219</v>
      </c>
      <c r="E8">
        <f t="shared" si="2"/>
        <v>498.75272400029814</v>
      </c>
      <c r="G8">
        <v>6749.9552105855701</v>
      </c>
      <c r="H8">
        <v>782.93785536159498</v>
      </c>
    </row>
    <row r="9" spans="1:15">
      <c r="A9">
        <v>-13.053268606393299</v>
      </c>
      <c r="B9">
        <v>34.125396761969903</v>
      </c>
      <c r="C9" s="1">
        <f t="shared" si="0"/>
        <v>-34.125396761969903</v>
      </c>
      <c r="D9">
        <f t="shared" si="1"/>
        <v>6647.7667772750847</v>
      </c>
      <c r="E9">
        <f t="shared" si="2"/>
        <v>498.3151739709927</v>
      </c>
      <c r="G9">
        <v>6577.4098776091196</v>
      </c>
      <c r="H9">
        <v>506.00212044105098</v>
      </c>
    </row>
    <row r="10" spans="1:15">
      <c r="A10">
        <v>-6.8792219947596296</v>
      </c>
      <c r="B10">
        <v>28.784025278145499</v>
      </c>
      <c r="C10" s="1">
        <f t="shared" si="0"/>
        <v>-28.784025278145499</v>
      </c>
      <c r="D10">
        <f t="shared" si="1"/>
        <v>6794.9112191455324</v>
      </c>
      <c r="E10">
        <f t="shared" si="2"/>
        <v>498.76565227871794</v>
      </c>
      <c r="G10">
        <v>6808.08823173773</v>
      </c>
      <c r="H10">
        <v>615.52415349887099</v>
      </c>
    </row>
    <row r="11" spans="1:15">
      <c r="A11">
        <v>-3.9414948892460901</v>
      </c>
      <c r="B11">
        <v>26.197907971869899</v>
      </c>
      <c r="C11" s="1">
        <f t="shared" si="0"/>
        <v>-26.197907971869899</v>
      </c>
      <c r="D11">
        <f t="shared" si="1"/>
        <v>6864.9253026955266</v>
      </c>
      <c r="E11">
        <f t="shared" si="2"/>
        <v>498.97999830139884</v>
      </c>
      <c r="G11">
        <v>6857.9366095342602</v>
      </c>
      <c r="H11">
        <v>995.81799842395401</v>
      </c>
    </row>
    <row r="12" spans="1:15">
      <c r="A12">
        <v>0.191786229799359</v>
      </c>
      <c r="B12">
        <v>21.812875007445399</v>
      </c>
      <c r="C12" s="1">
        <f t="shared" si="0"/>
        <v>-21.812875007445399</v>
      </c>
      <c r="D12">
        <f t="shared" si="1"/>
        <v>6963.4327130881848</v>
      </c>
      <c r="E12">
        <f t="shared" si="2"/>
        <v>499.28157579197881</v>
      </c>
      <c r="G12">
        <v>7002.7463913285001</v>
      </c>
      <c r="H12">
        <v>691.19676912080001</v>
      </c>
    </row>
    <row r="13" spans="1:15">
      <c r="A13">
        <v>-4.1668172463849702</v>
      </c>
      <c r="B13">
        <v>26.542550061978801</v>
      </c>
      <c r="C13" s="1">
        <f t="shared" si="0"/>
        <v>-26.542550061978801</v>
      </c>
      <c r="D13">
        <f t="shared" si="1"/>
        <v>6859.5552537523163</v>
      </c>
      <c r="E13">
        <f t="shared" si="2"/>
        <v>498.96355805717627</v>
      </c>
      <c r="G13">
        <v>6839.5198647165798</v>
      </c>
      <c r="H13">
        <v>618.62282919488302</v>
      </c>
    </row>
    <row r="14" spans="1:15">
      <c r="A14">
        <v>-4.1980418236215096</v>
      </c>
      <c r="B14">
        <v>25.471960352654001</v>
      </c>
      <c r="C14" s="1">
        <f t="shared" si="0"/>
        <v>-25.471960352654001</v>
      </c>
      <c r="D14">
        <f t="shared" si="1"/>
        <v>6858.8110865506214</v>
      </c>
      <c r="E14">
        <f t="shared" si="2"/>
        <v>498.96127981154621</v>
      </c>
      <c r="G14">
        <v>6892.0542795452102</v>
      </c>
      <c r="H14">
        <v>696.54821286735398</v>
      </c>
    </row>
    <row r="15" spans="1:15">
      <c r="A15">
        <v>-9.7253986110081705</v>
      </c>
      <c r="B15">
        <v>30.663946086795399</v>
      </c>
      <c r="C15" s="1">
        <f t="shared" si="0"/>
        <v>-30.663946086795399</v>
      </c>
      <c r="D15">
        <f t="shared" si="1"/>
        <v>6727.0790345174682</v>
      </c>
      <c r="E15">
        <f t="shared" si="2"/>
        <v>498.55798607432632</v>
      </c>
      <c r="G15">
        <v>6738.11065461615</v>
      </c>
      <c r="H15">
        <v>494.21163636363599</v>
      </c>
    </row>
    <row r="16" spans="1:15">
      <c r="A16">
        <v>-19.306586441321301</v>
      </c>
      <c r="B16">
        <v>38.046516777657999</v>
      </c>
      <c r="C16" s="1">
        <f t="shared" si="0"/>
        <v>-38.046516777657999</v>
      </c>
      <c r="D16">
        <f t="shared" si="1"/>
        <v>6498.7330850244962</v>
      </c>
      <c r="E16">
        <f t="shared" si="2"/>
        <v>497.85891177973576</v>
      </c>
      <c r="G16">
        <v>6527.9527038691604</v>
      </c>
      <c r="H16">
        <v>448.41292412617202</v>
      </c>
    </row>
    <row r="17" spans="1:8">
      <c r="A17">
        <v>-35.428951495039897</v>
      </c>
      <c r="B17">
        <v>52.646565171266502</v>
      </c>
      <c r="C17" s="1">
        <f t="shared" si="0"/>
        <v>-52.646565171266502</v>
      </c>
      <c r="D17">
        <f t="shared" si="1"/>
        <v>6114.4929655879323</v>
      </c>
      <c r="E17">
        <f t="shared" si="2"/>
        <v>496.68257214662668</v>
      </c>
      <c r="G17">
        <v>6078.3239646767597</v>
      </c>
      <c r="H17">
        <v>363.648738007379</v>
      </c>
    </row>
    <row r="18" spans="1:8">
      <c r="A18">
        <v>-46.872247672380901</v>
      </c>
      <c r="B18">
        <v>61.7826094559178</v>
      </c>
      <c r="C18" s="1">
        <f t="shared" si="0"/>
        <v>-61.7826094559178</v>
      </c>
      <c r="D18">
        <f t="shared" si="1"/>
        <v>5841.7678737494161</v>
      </c>
      <c r="E18">
        <f t="shared" si="2"/>
        <v>495.84763243511662</v>
      </c>
      <c r="G18">
        <v>5824.8384385476002</v>
      </c>
      <c r="H18">
        <v>421.72346644010202</v>
      </c>
    </row>
    <row r="19" spans="1:8">
      <c r="A19">
        <v>-54.789565023834399</v>
      </c>
      <c r="B19">
        <v>70.677462726741396</v>
      </c>
      <c r="C19" s="1">
        <f t="shared" si="0"/>
        <v>-70.677462726741396</v>
      </c>
      <c r="D19">
        <f t="shared" si="1"/>
        <v>5653.0765152171261</v>
      </c>
      <c r="E19">
        <f t="shared" si="2"/>
        <v>495.26995948469124</v>
      </c>
      <c r="G19">
        <v>5560.3753351342402</v>
      </c>
      <c r="H19">
        <v>385.747689429373</v>
      </c>
    </row>
    <row r="20" spans="1:8">
      <c r="A20">
        <v>-44.8492892061495</v>
      </c>
      <c r="B20">
        <v>61.344609586158299</v>
      </c>
      <c r="C20" s="1">
        <f t="shared" si="0"/>
        <v>-61.344609586158299</v>
      </c>
      <c r="D20">
        <f t="shared" si="1"/>
        <v>5889.9805150145185</v>
      </c>
      <c r="E20">
        <f t="shared" si="2"/>
        <v>495.99523399431916</v>
      </c>
      <c r="G20">
        <v>5903.9899468281001</v>
      </c>
      <c r="H20">
        <v>475.87962721342001</v>
      </c>
    </row>
    <row r="21" spans="1:8">
      <c r="A21">
        <v>-37.460399639769399</v>
      </c>
      <c r="B21">
        <v>55.441258703621003</v>
      </c>
      <c r="C21" s="1">
        <f t="shared" si="0"/>
        <v>-55.441258703621003</v>
      </c>
      <c r="D21">
        <f t="shared" si="1"/>
        <v>6066.0779920304385</v>
      </c>
      <c r="E21">
        <f t="shared" si="2"/>
        <v>496.53435115316273</v>
      </c>
      <c r="G21">
        <v>6058.2545450533198</v>
      </c>
      <c r="H21">
        <v>491.14362715298802</v>
      </c>
    </row>
    <row r="22" spans="1:8">
      <c r="A22">
        <v>-28.5672715647549</v>
      </c>
      <c r="B22">
        <v>48.123500108749198</v>
      </c>
      <c r="C22" s="1">
        <f t="shared" si="0"/>
        <v>-48.123500108749198</v>
      </c>
      <c r="D22">
        <f t="shared" si="1"/>
        <v>6278.0255929142231</v>
      </c>
      <c r="E22">
        <f t="shared" si="2"/>
        <v>497.18322239395764</v>
      </c>
      <c r="G22">
        <v>6261.2880532801701</v>
      </c>
      <c r="H22">
        <v>593.27037752414401</v>
      </c>
    </row>
    <row r="23" spans="1:8">
      <c r="A23">
        <v>-16.320971665507798</v>
      </c>
      <c r="B23">
        <v>36.345218064424202</v>
      </c>
      <c r="C23" s="1">
        <f t="shared" si="0"/>
        <v>-36.345218064424202</v>
      </c>
      <c r="D23">
        <f t="shared" si="1"/>
        <v>6569.8884629251816</v>
      </c>
      <c r="E23">
        <f t="shared" si="2"/>
        <v>498.07675184093546</v>
      </c>
      <c r="G23">
        <v>6594.8662042141204</v>
      </c>
      <c r="H23">
        <v>697.57749723145105</v>
      </c>
    </row>
    <row r="24" spans="1:8">
      <c r="A24">
        <v>-8.5136673433998098</v>
      </c>
      <c r="B24">
        <v>28.9147509324495</v>
      </c>
      <c r="C24" s="1">
        <f t="shared" si="0"/>
        <v>-28.9147509324495</v>
      </c>
      <c r="D24">
        <f t="shared" si="1"/>
        <v>6755.9579096353254</v>
      </c>
      <c r="E24">
        <f t="shared" si="2"/>
        <v>498.64639788673821</v>
      </c>
      <c r="G24">
        <v>6768.6045741144799</v>
      </c>
      <c r="H24">
        <v>910.72744958481599</v>
      </c>
    </row>
    <row r="25" spans="1:8">
      <c r="A25">
        <v>-2.4781681105305502</v>
      </c>
      <c r="B25">
        <v>22.246033234829699</v>
      </c>
      <c r="C25" s="1">
        <f t="shared" si="0"/>
        <v>-22.246033234829699</v>
      </c>
      <c r="D25">
        <f t="shared" si="1"/>
        <v>6899.8003879795369</v>
      </c>
      <c r="E25">
        <f t="shared" si="2"/>
        <v>499.08676733188895</v>
      </c>
      <c r="G25">
        <v>6954.2413415492401</v>
      </c>
      <c r="H25">
        <v>661.04288484848405</v>
      </c>
    </row>
    <row r="26" spans="1:8">
      <c r="A26">
        <v>-6.7393579833603301</v>
      </c>
      <c r="B26">
        <v>25.433478975219899</v>
      </c>
      <c r="C26" s="1">
        <f t="shared" si="0"/>
        <v>-25.433478975219899</v>
      </c>
      <c r="D26">
        <f t="shared" si="1"/>
        <v>6798.2445616338018</v>
      </c>
      <c r="E26">
        <f t="shared" si="2"/>
        <v>498.77585720704616</v>
      </c>
      <c r="G26">
        <v>6833.9182574020297</v>
      </c>
      <c r="H26">
        <v>600.49903014416702</v>
      </c>
    </row>
    <row r="27" spans="1:8">
      <c r="A27">
        <v>-18.9564465608962</v>
      </c>
      <c r="B27">
        <v>37.124775497831301</v>
      </c>
      <c r="C27" s="1">
        <f t="shared" si="0"/>
        <v>-37.124775497831301</v>
      </c>
      <c r="D27">
        <f t="shared" si="1"/>
        <v>6507.0778774309319</v>
      </c>
      <c r="E27">
        <f t="shared" si="2"/>
        <v>497.88445911209698</v>
      </c>
      <c r="G27">
        <v>6498.03653842321</v>
      </c>
      <c r="H27">
        <v>468.742802802803</v>
      </c>
    </row>
    <row r="28" spans="1:8">
      <c r="A28">
        <v>-29.608368307620498</v>
      </c>
      <c r="B28">
        <v>46.992762165058203</v>
      </c>
      <c r="C28" s="1">
        <f t="shared" si="0"/>
        <v>-46.992762165058203</v>
      </c>
      <c r="D28">
        <f t="shared" si="1"/>
        <v>6253.2134059000464</v>
      </c>
      <c r="E28">
        <f t="shared" si="2"/>
        <v>497.1072606255413</v>
      </c>
      <c r="G28">
        <v>6225.5771135739597</v>
      </c>
      <c r="H28">
        <v>731.79560053981095</v>
      </c>
    </row>
    <row r="29" spans="1:8">
      <c r="A29">
        <v>-34.339177369143698</v>
      </c>
      <c r="B29">
        <v>52.502648791919</v>
      </c>
      <c r="C29" s="1">
        <f t="shared" si="0"/>
        <v>-52.502648791919</v>
      </c>
      <c r="D29">
        <f t="shared" si="1"/>
        <v>6140.4652679702467</v>
      </c>
      <c r="E29">
        <f t="shared" si="2"/>
        <v>496.76208557354374</v>
      </c>
      <c r="G29">
        <v>6093.4784107124797</v>
      </c>
      <c r="H29">
        <v>755.57771754636201</v>
      </c>
    </row>
    <row r="30" spans="1:8">
      <c r="A30">
        <v>-28.783476563441099</v>
      </c>
      <c r="B30">
        <v>47.7333817266612</v>
      </c>
      <c r="C30" s="1">
        <f t="shared" si="0"/>
        <v>-47.7333817266612</v>
      </c>
      <c r="D30">
        <f t="shared" si="1"/>
        <v>6272.8728355959784</v>
      </c>
      <c r="E30">
        <f t="shared" si="2"/>
        <v>497.16744738154574</v>
      </c>
      <c r="G30">
        <v>6270.5496171021096</v>
      </c>
      <c r="H30">
        <v>546.554066225165</v>
      </c>
    </row>
    <row r="31" spans="1:8">
      <c r="A31">
        <v>-21.2890720668962</v>
      </c>
      <c r="B31">
        <v>42.103070902091901</v>
      </c>
      <c r="C31" s="1">
        <f t="shared" si="0"/>
        <v>-42.103070902091901</v>
      </c>
      <c r="D31">
        <f t="shared" si="1"/>
        <v>6451.485022409981</v>
      </c>
      <c r="E31">
        <f t="shared" si="2"/>
        <v>497.71426324922163</v>
      </c>
      <c r="G31">
        <v>6423.52863394221</v>
      </c>
      <c r="H31">
        <v>595.86332863187499</v>
      </c>
    </row>
    <row r="32" spans="1:8">
      <c r="A32">
        <v>-7.1604908856709599</v>
      </c>
      <c r="B32">
        <v>30.187889836927798</v>
      </c>
      <c r="C32" s="1">
        <f t="shared" si="0"/>
        <v>-30.187889836927798</v>
      </c>
      <c r="D32">
        <f t="shared" si="1"/>
        <v>6788.2078110613302</v>
      </c>
      <c r="E32">
        <f t="shared" si="2"/>
        <v>498.74512999536574</v>
      </c>
      <c r="G32">
        <v>6787.1733527543101</v>
      </c>
      <c r="H32">
        <v>288.46300497512402</v>
      </c>
    </row>
    <row r="33" spans="1:8">
      <c r="A33">
        <v>8.3646244992567897</v>
      </c>
      <c r="B33">
        <v>13.9707472940001</v>
      </c>
      <c r="C33" s="1">
        <f t="shared" si="0"/>
        <v>-13.9707472940001</v>
      </c>
      <c r="D33">
        <f t="shared" si="1"/>
        <v>7158.213834984922</v>
      </c>
      <c r="E33">
        <f t="shared" si="2"/>
        <v>499.87789237080085</v>
      </c>
      <c r="G33">
        <v>7210.8875459643596</v>
      </c>
      <c r="H33">
        <v>696.36457223001298</v>
      </c>
    </row>
    <row r="34" spans="1:8">
      <c r="A34">
        <v>14.7398689810643</v>
      </c>
      <c r="B34">
        <v>8.8965475984601792</v>
      </c>
      <c r="C34" s="1">
        <f t="shared" si="0"/>
        <v>-8.8965475984601792</v>
      </c>
      <c r="D34">
        <f t="shared" si="1"/>
        <v>7310.1533731956642</v>
      </c>
      <c r="E34">
        <f t="shared" si="2"/>
        <v>500.34305072255148</v>
      </c>
      <c r="G34">
        <v>7312.9138554711199</v>
      </c>
      <c r="H34">
        <v>485.278344459278</v>
      </c>
    </row>
    <row r="35" spans="1:8">
      <c r="A35">
        <v>19.548420959031102</v>
      </c>
      <c r="B35">
        <v>1.7794054298782001</v>
      </c>
      <c r="C35" s="1">
        <f t="shared" si="0"/>
        <v>-1.7794054298782001</v>
      </c>
      <c r="D35">
        <f t="shared" si="1"/>
        <v>7424.75433776722</v>
      </c>
      <c r="E35">
        <f t="shared" si="2"/>
        <v>500.69389814789514</v>
      </c>
      <c r="G35">
        <v>7513.9856180345196</v>
      </c>
      <c r="H35">
        <v>505.26118214716399</v>
      </c>
    </row>
    <row r="36" spans="1:8">
      <c r="A36">
        <v>6.4896927331438103</v>
      </c>
      <c r="B36">
        <v>14.1623564401183</v>
      </c>
      <c r="C36" s="1">
        <f t="shared" si="0"/>
        <v>-14.1623564401183</v>
      </c>
      <c r="D36">
        <f t="shared" si="1"/>
        <v>7113.5290754383996</v>
      </c>
      <c r="E36">
        <f t="shared" si="2"/>
        <v>499.74109131596146</v>
      </c>
      <c r="G36">
        <v>7132.9194121362598</v>
      </c>
      <c r="H36">
        <v>188.061082737487</v>
      </c>
    </row>
    <row r="37" spans="1:8">
      <c r="A37">
        <v>-10.7527497782753</v>
      </c>
      <c r="B37">
        <v>31.264795028953401</v>
      </c>
      <c r="C37" s="1">
        <f t="shared" si="0"/>
        <v>-31.264795028953401</v>
      </c>
      <c r="D37">
        <f t="shared" si="1"/>
        <v>6702.5944422198281</v>
      </c>
      <c r="E37">
        <f t="shared" si="2"/>
        <v>498.48302722733644</v>
      </c>
      <c r="G37">
        <v>6663.5609310463497</v>
      </c>
      <c r="H37">
        <v>144.71214596003401</v>
      </c>
    </row>
    <row r="38" spans="1:8">
      <c r="A38">
        <v>-19.771073894764701</v>
      </c>
      <c r="B38">
        <v>38.980612095003799</v>
      </c>
      <c r="C38" s="1">
        <f t="shared" si="0"/>
        <v>-38.980612095003799</v>
      </c>
      <c r="D38">
        <f t="shared" si="1"/>
        <v>6487.6630767475963</v>
      </c>
      <c r="E38">
        <f t="shared" si="2"/>
        <v>497.82502128049782</v>
      </c>
      <c r="G38">
        <v>6475.3985139031502</v>
      </c>
      <c r="H38">
        <v>258.06735468564602</v>
      </c>
    </row>
    <row r="39" spans="1:8">
      <c r="A39">
        <v>-26.163626494287701</v>
      </c>
      <c r="B39">
        <v>47.399211190157999</v>
      </c>
      <c r="C39" s="1">
        <f t="shared" si="0"/>
        <v>-47.399211190157999</v>
      </c>
      <c r="D39">
        <f t="shared" si="1"/>
        <v>6335.3110386836333</v>
      </c>
      <c r="E39">
        <f t="shared" si="2"/>
        <v>497.35860007278433</v>
      </c>
      <c r="G39">
        <v>6236.5938565116203</v>
      </c>
      <c r="H39">
        <v>381.16036900368903</v>
      </c>
    </row>
    <row r="40" spans="1:8">
      <c r="A40">
        <v>-12.873992327124901</v>
      </c>
      <c r="B40">
        <v>34.1106302813076</v>
      </c>
      <c r="C40" s="1">
        <f t="shared" si="0"/>
        <v>-34.1106302813076</v>
      </c>
      <c r="D40">
        <f t="shared" si="1"/>
        <v>6652.0394220594389</v>
      </c>
      <c r="E40">
        <f t="shared" si="2"/>
        <v>498.32825454520605</v>
      </c>
      <c r="G40">
        <v>6694.3673945594101</v>
      </c>
      <c r="H40">
        <v>307.86279959718001</v>
      </c>
    </row>
    <row r="41" spans="1:8">
      <c r="A41">
        <v>-7.0816645076923299</v>
      </c>
      <c r="B41">
        <v>30.9796151181393</v>
      </c>
      <c r="C41" s="1">
        <f t="shared" si="0"/>
        <v>-30.9796151181393</v>
      </c>
      <c r="D41">
        <f t="shared" si="1"/>
        <v>6790.0864595591365</v>
      </c>
      <c r="E41">
        <f t="shared" si="2"/>
        <v>498.75088142155175</v>
      </c>
      <c r="G41">
        <v>6740.9203973583499</v>
      </c>
      <c r="H41">
        <v>270.80243953732901</v>
      </c>
    </row>
    <row r="42" spans="1:8">
      <c r="A42">
        <v>8.00491272961861</v>
      </c>
      <c r="B42">
        <v>15.549841635257</v>
      </c>
      <c r="C42" s="1">
        <f t="shared" si="0"/>
        <v>-15.549841635257</v>
      </c>
      <c r="D42">
        <f t="shared" si="1"/>
        <v>7149.6409182405114</v>
      </c>
      <c r="E42">
        <f t="shared" si="2"/>
        <v>499.85164664260208</v>
      </c>
      <c r="G42">
        <v>7196.1066371939696</v>
      </c>
      <c r="H42">
        <v>474.70250803858499</v>
      </c>
    </row>
    <row r="43" spans="1:8">
      <c r="A43">
        <v>13.8420446309276</v>
      </c>
      <c r="B43">
        <v>10.2386873203171</v>
      </c>
      <c r="C43" s="1">
        <f t="shared" si="0"/>
        <v>-10.2386873203171</v>
      </c>
      <c r="D43">
        <f t="shared" si="1"/>
        <v>7288.7557597326186</v>
      </c>
      <c r="E43">
        <f t="shared" si="2"/>
        <v>500.27754256893274</v>
      </c>
      <c r="G43">
        <v>7301.6630473385003</v>
      </c>
      <c r="H43">
        <v>427.21212321232099</v>
      </c>
    </row>
    <row r="44" spans="1:8">
      <c r="A44">
        <v>16.4196479388855</v>
      </c>
      <c r="B44">
        <v>6.6948392288425804</v>
      </c>
      <c r="C44" s="1">
        <f t="shared" si="0"/>
        <v>-6.6948392288425804</v>
      </c>
      <c r="D44">
        <f t="shared" si="1"/>
        <v>7350.1871067843585</v>
      </c>
      <c r="E44">
        <f t="shared" si="2"/>
        <v>500.4656128005322</v>
      </c>
      <c r="G44">
        <v>7405.4407476712604</v>
      </c>
      <c r="H44">
        <v>344.95668952007799</v>
      </c>
    </row>
    <row r="45" spans="1:8">
      <c r="A45">
        <v>5.9006171576779902</v>
      </c>
      <c r="B45">
        <v>13.278279668939801</v>
      </c>
      <c r="C45" s="1">
        <f t="shared" si="0"/>
        <v>-13.278279668939801</v>
      </c>
      <c r="D45">
        <f t="shared" si="1"/>
        <v>7099.4897909587362</v>
      </c>
      <c r="E45">
        <f t="shared" si="2"/>
        <v>499.69811046643923</v>
      </c>
      <c r="G45">
        <v>7162.1102427082496</v>
      </c>
      <c r="H45">
        <v>528.45258741258704</v>
      </c>
    </row>
    <row r="46" spans="1:8">
      <c r="A46">
        <v>-17.191342380592999</v>
      </c>
      <c r="B46">
        <v>36.683185026387598</v>
      </c>
      <c r="C46" s="1">
        <f t="shared" si="0"/>
        <v>-36.683185026387598</v>
      </c>
      <c r="D46">
        <f t="shared" si="1"/>
        <v>6549.1451447827058</v>
      </c>
      <c r="E46">
        <f t="shared" si="2"/>
        <v>498.0132467928708</v>
      </c>
      <c r="G46">
        <v>6464.8977992955297</v>
      </c>
      <c r="H46">
        <v>347.836450704225</v>
      </c>
    </row>
    <row r="47" spans="1:8">
      <c r="A47">
        <v>-23.131397633723601</v>
      </c>
      <c r="B47">
        <v>43.636937824679997</v>
      </c>
      <c r="C47" s="1">
        <f t="shared" si="0"/>
        <v>-43.636937824679997</v>
      </c>
      <c r="D47">
        <f t="shared" si="1"/>
        <v>6407.5773579029355</v>
      </c>
      <c r="E47">
        <f t="shared" si="2"/>
        <v>497.57984124760287</v>
      </c>
      <c r="G47">
        <v>6351.9861344893998</v>
      </c>
      <c r="H47">
        <v>250.205870556061</v>
      </c>
    </row>
    <row r="48" spans="1:8">
      <c r="A48">
        <v>-16.094422626541601</v>
      </c>
      <c r="B48">
        <v>37.609564153187399</v>
      </c>
      <c r="C48" s="1">
        <f t="shared" si="0"/>
        <v>-37.609564153187399</v>
      </c>
      <c r="D48">
        <f t="shared" si="1"/>
        <v>6575.287747056298</v>
      </c>
      <c r="E48">
        <f t="shared" si="2"/>
        <v>498.09328158781136</v>
      </c>
      <c r="G48">
        <v>6585.4608430894395</v>
      </c>
      <c r="H48">
        <v>169.96854111405801</v>
      </c>
    </row>
    <row r="49" spans="1:8">
      <c r="A49">
        <v>-8.0885569438538205</v>
      </c>
      <c r="B49">
        <v>33.067361038589098</v>
      </c>
      <c r="C49" s="1">
        <f t="shared" si="0"/>
        <v>-33.067361038589098</v>
      </c>
      <c r="D49">
        <f t="shared" si="1"/>
        <v>6766.0894548615397</v>
      </c>
      <c r="E49">
        <f t="shared" si="2"/>
        <v>498.67741530941572</v>
      </c>
      <c r="G49">
        <v>6706.8779037575896</v>
      </c>
      <c r="H49">
        <v>163.825562336529</v>
      </c>
    </row>
    <row r="50" spans="1:8">
      <c r="A50">
        <v>13.093279106782299</v>
      </c>
      <c r="B50">
        <v>12.569146681303501</v>
      </c>
      <c r="C50" s="1">
        <f t="shared" si="0"/>
        <v>-12.569146681303501</v>
      </c>
      <c r="D50">
        <f t="shared" si="1"/>
        <v>7270.9106263747672</v>
      </c>
      <c r="E50">
        <f t="shared" si="2"/>
        <v>500.22291022690212</v>
      </c>
      <c r="G50">
        <v>7334.5493373421596</v>
      </c>
      <c r="H50">
        <v>246.75197119711899</v>
      </c>
    </row>
    <row r="51" spans="1:8">
      <c r="A51">
        <v>22.1584675492687</v>
      </c>
      <c r="B51">
        <v>3.6333575761053698</v>
      </c>
      <c r="C51" s="1">
        <f t="shared" si="0"/>
        <v>-3.6333575761053698</v>
      </c>
      <c r="D51">
        <f t="shared" si="1"/>
        <v>7486.9588970999448</v>
      </c>
      <c r="E51">
        <f t="shared" si="2"/>
        <v>500.88433554576619</v>
      </c>
      <c r="G51">
        <v>7531.8943808341</v>
      </c>
      <c r="H51">
        <v>279.47234501347702</v>
      </c>
    </row>
    <row r="52" spans="1:8">
      <c r="A52">
        <v>21.333885418214901</v>
      </c>
      <c r="B52">
        <v>4.9625798025630203</v>
      </c>
      <c r="C52" s="1">
        <f t="shared" si="0"/>
        <v>-4.9625798025630203</v>
      </c>
      <c r="D52">
        <f t="shared" si="1"/>
        <v>7467.3068463328464</v>
      </c>
      <c r="E52">
        <f t="shared" si="2"/>
        <v>500.82417138013165</v>
      </c>
      <c r="G52">
        <v>7476.5920948585199</v>
      </c>
      <c r="H52">
        <v>292.875350701402</v>
      </c>
    </row>
    <row r="53" spans="1:8">
      <c r="A53">
        <v>16.906859952215399</v>
      </c>
      <c r="B53">
        <v>4.6710673795947404</v>
      </c>
      <c r="C53" s="1">
        <f t="shared" si="0"/>
        <v>-4.6710673795947404</v>
      </c>
      <c r="D53">
        <f t="shared" si="1"/>
        <v>7361.7987035674014</v>
      </c>
      <c r="E53">
        <f t="shared" si="2"/>
        <v>500.50116135678292</v>
      </c>
      <c r="G53">
        <v>7462.5773926083502</v>
      </c>
      <c r="H53">
        <v>352.19392274678103</v>
      </c>
    </row>
    <row r="54" spans="1:8">
      <c r="A54">
        <v>-8.1864645865284693</v>
      </c>
      <c r="B54">
        <v>29.6107098481734</v>
      </c>
      <c r="C54" s="1">
        <f t="shared" si="0"/>
        <v>-29.6107098481734</v>
      </c>
      <c r="D54">
        <f t="shared" si="1"/>
        <v>6763.7560475612017</v>
      </c>
      <c r="E54">
        <f t="shared" si="2"/>
        <v>498.67027165275749</v>
      </c>
      <c r="G54">
        <v>6661.5368119169398</v>
      </c>
      <c r="H54">
        <v>281.519317585301</v>
      </c>
    </row>
    <row r="55" spans="1:8">
      <c r="A55">
        <v>-12.495419526922699</v>
      </c>
      <c r="B55">
        <v>35.0222327466115</v>
      </c>
      <c r="C55" s="1">
        <f t="shared" si="0"/>
        <v>-35.0222327466115</v>
      </c>
      <c r="D55">
        <f t="shared" si="1"/>
        <v>6661.0618488237787</v>
      </c>
      <c r="E55">
        <f t="shared" si="2"/>
        <v>498.35587643488606</v>
      </c>
      <c r="G55">
        <v>6586.9948605768504</v>
      </c>
      <c r="H55">
        <v>300.98856396866802</v>
      </c>
    </row>
    <row r="56" spans="1:8">
      <c r="A56">
        <v>-0.31158835694801501</v>
      </c>
      <c r="B56">
        <v>24.793718004730099</v>
      </c>
      <c r="C56" s="1">
        <f t="shared" si="0"/>
        <v>-24.793718004730099</v>
      </c>
      <c r="D56">
        <f t="shared" si="1"/>
        <v>6951.4359179102639</v>
      </c>
      <c r="E56">
        <f t="shared" si="2"/>
        <v>499.24484796236334</v>
      </c>
      <c r="G56">
        <v>6945.7789788785003</v>
      </c>
      <c r="H56">
        <v>285.51876701360999</v>
      </c>
    </row>
    <row r="57" spans="1:8">
      <c r="A57">
        <v>14.5695882462682</v>
      </c>
      <c r="B57">
        <v>13.3765953796158</v>
      </c>
      <c r="C57" s="1">
        <f t="shared" si="0"/>
        <v>-13.3765953796158</v>
      </c>
      <c r="D57">
        <f t="shared" si="1"/>
        <v>7306.0951168754655</v>
      </c>
      <c r="E57">
        <f t="shared" si="2"/>
        <v>500.33062649220886</v>
      </c>
      <c r="G57">
        <v>7273.1316366844503</v>
      </c>
      <c r="H57">
        <v>295.96095481670898</v>
      </c>
    </row>
    <row r="58" spans="1:8">
      <c r="A58">
        <v>37.031012048351101</v>
      </c>
      <c r="B58">
        <v>-6.0065837937708304</v>
      </c>
      <c r="C58" s="1">
        <f t="shared" si="0"/>
        <v>6.0065837937708304</v>
      </c>
      <c r="D58">
        <f t="shared" si="1"/>
        <v>7841.4123693797437</v>
      </c>
      <c r="E58">
        <f t="shared" si="2"/>
        <v>501.96948424951756</v>
      </c>
      <c r="G58">
        <v>7881.2279744452799</v>
      </c>
      <c r="H58">
        <v>156.87210918114101</v>
      </c>
    </row>
    <row r="59" spans="1:8">
      <c r="A59">
        <v>52.911086713203296</v>
      </c>
      <c r="B59">
        <v>-20.556801939271999</v>
      </c>
      <c r="C59" s="1">
        <f t="shared" si="0"/>
        <v>20.556801939271999</v>
      </c>
      <c r="D59">
        <f t="shared" si="1"/>
        <v>8219.8780452004885</v>
      </c>
      <c r="E59">
        <f t="shared" si="2"/>
        <v>503.12814559620927</v>
      </c>
      <c r="G59">
        <v>8266.1906118675997</v>
      </c>
      <c r="H59">
        <v>178.52564822460701</v>
      </c>
    </row>
    <row r="60" spans="1:8">
      <c r="A60">
        <v>59.576006210085097</v>
      </c>
      <c r="B60">
        <v>-28.7194414373391</v>
      </c>
      <c r="C60" s="1">
        <f t="shared" si="0"/>
        <v>28.7194414373391</v>
      </c>
      <c r="D60">
        <f t="shared" si="1"/>
        <v>8378.7213324591576</v>
      </c>
      <c r="E60">
        <f t="shared" si="2"/>
        <v>503.61443956918038</v>
      </c>
      <c r="G60">
        <v>8457.4017746094305</v>
      </c>
      <c r="H60">
        <v>143.143641069887</v>
      </c>
    </row>
    <row r="61" spans="1:8">
      <c r="A61">
        <v>49.582606312541898</v>
      </c>
      <c r="B61">
        <v>-22.5245117672576</v>
      </c>
      <c r="C61" s="1">
        <f t="shared" si="0"/>
        <v>22.5245117672576</v>
      </c>
      <c r="D61">
        <f t="shared" si="1"/>
        <v>8140.551240328432</v>
      </c>
      <c r="E61">
        <f t="shared" si="2"/>
        <v>502.88528895574251</v>
      </c>
      <c r="G61">
        <v>8181.6359231934703</v>
      </c>
      <c r="H61">
        <v>323.65277407054299</v>
      </c>
    </row>
    <row r="62" spans="1:8">
      <c r="A62">
        <v>30.612297326100101</v>
      </c>
      <c r="B62">
        <v>-3.3555516600469599</v>
      </c>
      <c r="C62" s="1">
        <f t="shared" si="0"/>
        <v>3.3555516600469599</v>
      </c>
      <c r="D62">
        <f t="shared" si="1"/>
        <v>7688.4368162714172</v>
      </c>
      <c r="E62">
        <f t="shared" si="2"/>
        <v>501.50115416914497</v>
      </c>
      <c r="G62">
        <v>7607.60597662911</v>
      </c>
      <c r="H62">
        <v>229.57251141552501</v>
      </c>
    </row>
    <row r="63" spans="1:8">
      <c r="A63">
        <v>28.087448918430098</v>
      </c>
      <c r="B63">
        <v>1.40912806722663</v>
      </c>
      <c r="C63" s="1">
        <f t="shared" si="0"/>
        <v>-1.40912806722663</v>
      </c>
      <c r="D63">
        <f t="shared" si="1"/>
        <v>7628.262762992641</v>
      </c>
      <c r="E63">
        <f t="shared" si="2"/>
        <v>501.31693310482598</v>
      </c>
      <c r="G63">
        <v>7540.3793217258299</v>
      </c>
      <c r="H63">
        <v>170.14703018500401</v>
      </c>
    </row>
    <row r="64" spans="1:8">
      <c r="A64">
        <v>38.906418332592096</v>
      </c>
      <c r="B64">
        <v>-6.88503473379724</v>
      </c>
      <c r="C64" s="1">
        <f t="shared" si="0"/>
        <v>6.88503473379724</v>
      </c>
      <c r="D64">
        <f t="shared" si="1"/>
        <v>7886.1084379929916</v>
      </c>
      <c r="E64">
        <f t="shared" si="2"/>
        <v>502.10631992672643</v>
      </c>
      <c r="G64">
        <v>7843.4177469548604</v>
      </c>
      <c r="H64">
        <v>118.41030042918401</v>
      </c>
    </row>
    <row r="65" spans="1:8">
      <c r="A65">
        <v>56.492676814035299</v>
      </c>
      <c r="B65">
        <v>-26.288626469113101</v>
      </c>
      <c r="C65" s="1">
        <f t="shared" si="0"/>
        <v>26.288626469113101</v>
      </c>
      <c r="D65">
        <f t="shared" si="1"/>
        <v>8305.2371475115415</v>
      </c>
      <c r="E65">
        <f t="shared" si="2"/>
        <v>503.3894699348607</v>
      </c>
      <c r="G65">
        <v>8402.5569779082507</v>
      </c>
      <c r="H65">
        <v>213.45701311806201</v>
      </c>
    </row>
    <row r="66" spans="1:8">
      <c r="B66">
        <v>0</v>
      </c>
      <c r="C66" s="1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A3" sqref="A3"/>
    </sheetView>
  </sheetViews>
  <sheetFormatPr baseColWidth="10" defaultRowHeight="15" x14ac:dyDescent="0"/>
  <sheetData>
    <row r="1" spans="1:14">
      <c r="C1" t="s">
        <v>63</v>
      </c>
      <c r="D1">
        <v>20213.066284381599</v>
      </c>
      <c r="E1">
        <v>3039.5465125926298</v>
      </c>
      <c r="F1" t="s">
        <v>64</v>
      </c>
      <c r="G1">
        <v>-33.248078408727402</v>
      </c>
      <c r="H1">
        <v>12.859784272393201</v>
      </c>
      <c r="I1" t="s">
        <v>65</v>
      </c>
      <c r="J1">
        <v>53326.898160294702</v>
      </c>
      <c r="K1">
        <v>675380.35811068094</v>
      </c>
      <c r="L1" t="s">
        <v>66</v>
      </c>
      <c r="M1">
        <v>-1029.3905161863299</v>
      </c>
      <c r="N1">
        <v>2811.5609813040101</v>
      </c>
    </row>
    <row r="2" spans="1:14">
      <c r="A2" t="s">
        <v>107</v>
      </c>
      <c r="B2" t="s">
        <v>109</v>
      </c>
      <c r="C2" t="s">
        <v>67</v>
      </c>
      <c r="D2" t="s">
        <v>68</v>
      </c>
      <c r="E2" t="s">
        <v>75</v>
      </c>
      <c r="F2" t="s">
        <v>76</v>
      </c>
    </row>
    <row r="3" spans="1:14">
      <c r="A3">
        <v>33.9348173271025</v>
      </c>
      <c r="B3" s="1">
        <v>7.1429482298871998E-16</v>
      </c>
      <c r="C3">
        <f>$D$1+A3*$G$1</f>
        <v>19084.798817104253</v>
      </c>
      <c r="D3">
        <f>$J$1+A3*$M$1</f>
        <v>18394.719035259848</v>
      </c>
      <c r="E3">
        <v>18393.373411076798</v>
      </c>
      <c r="F3">
        <v>21723.5806124234</v>
      </c>
    </row>
    <row r="4" spans="1:14">
      <c r="A4">
        <v>33.156749429562701</v>
      </c>
      <c r="B4" s="1">
        <v>-1.3483614532451899E-10</v>
      </c>
      <c r="C4">
        <f t="shared" ref="C4:C65" si="0">$D$1+A4*$G$1</f>
        <v>19110.668079568972</v>
      </c>
      <c r="D4">
        <f t="shared" ref="D4:D65" si="1">$J$1+A4*$M$1</f>
        <v>19195.654749936351</v>
      </c>
      <c r="E4">
        <v>18576.623589549199</v>
      </c>
      <c r="F4">
        <v>21292.266721461099</v>
      </c>
    </row>
    <row r="5" spans="1:14">
      <c r="A5">
        <v>30.365652847390798</v>
      </c>
      <c r="B5" s="1">
        <v>-5.7109652617579397E-10</v>
      </c>
      <c r="C5">
        <f t="shared" si="0"/>
        <v>19203.466677579352</v>
      </c>
      <c r="D5">
        <f t="shared" si="1"/>
        <v>22068.78310138419</v>
      </c>
      <c r="E5">
        <v>18821.7554070406</v>
      </c>
      <c r="F5">
        <v>23907.212627045599</v>
      </c>
    </row>
    <row r="6" spans="1:14">
      <c r="A6">
        <v>27.447361161814801</v>
      </c>
      <c r="B6" s="1">
        <v>-2.5593818412094698E-9</v>
      </c>
      <c r="C6">
        <f t="shared" si="0"/>
        <v>19300.494268360922</v>
      </c>
      <c r="D6">
        <f t="shared" si="1"/>
        <v>25072.84488598154</v>
      </c>
      <c r="E6">
        <v>19197.104808407199</v>
      </c>
      <c r="F6">
        <v>25551.9326969416</v>
      </c>
    </row>
    <row r="7" spans="1:14">
      <c r="A7">
        <v>25.9712236744605</v>
      </c>
      <c r="B7" s="1">
        <v>-8.3588981333450794E-9</v>
      </c>
      <c r="C7">
        <f t="shared" si="0"/>
        <v>19349.573003282538</v>
      </c>
      <c r="D7">
        <f t="shared" si="1"/>
        <v>26592.366816051177</v>
      </c>
      <c r="E7">
        <v>19218.748264169</v>
      </c>
      <c r="F7">
        <v>27171.073102336799</v>
      </c>
    </row>
    <row r="8" spans="1:14">
      <c r="A8">
        <v>24.6425897046784</v>
      </c>
      <c r="B8" s="1">
        <v>-2.43510207902997E-8</v>
      </c>
      <c r="C8">
        <f t="shared" si="0"/>
        <v>19393.747529686352</v>
      </c>
      <c r="D8">
        <f t="shared" si="1"/>
        <v>27960.050024027863</v>
      </c>
      <c r="E8">
        <v>19324.494374720402</v>
      </c>
      <c r="F8">
        <v>27640.989127182002</v>
      </c>
    </row>
    <row r="9" spans="1:14">
      <c r="A9">
        <v>24.191428042528202</v>
      </c>
      <c r="B9" s="1">
        <v>-6.1640086918917506E-8</v>
      </c>
      <c r="C9">
        <f t="shared" si="0"/>
        <v>19408.747788004534</v>
      </c>
      <c r="D9">
        <f t="shared" si="1"/>
        <v>28424.47156031214</v>
      </c>
      <c r="E9">
        <v>19544.646158535601</v>
      </c>
      <c r="F9">
        <v>26473.182374893899</v>
      </c>
    </row>
    <row r="10" spans="1:14">
      <c r="A10">
        <v>21.969624207291101</v>
      </c>
      <c r="B10" s="1">
        <v>-3.2923195228967498E-7</v>
      </c>
      <c r="C10">
        <f t="shared" si="0"/>
        <v>19482.61849612731</v>
      </c>
      <c r="D10">
        <f t="shared" si="1"/>
        <v>30711.575357131627</v>
      </c>
      <c r="E10">
        <v>19514.065099983301</v>
      </c>
      <c r="F10">
        <v>30661.4992626034</v>
      </c>
    </row>
    <row r="11" spans="1:14">
      <c r="A11">
        <v>20.491998060483201</v>
      </c>
      <c r="B11" s="1">
        <v>-1.7244271355448999E-6</v>
      </c>
      <c r="C11">
        <f t="shared" si="0"/>
        <v>19531.746726115165</v>
      </c>
      <c r="D11">
        <f t="shared" si="1"/>
        <v>32232.629699124627</v>
      </c>
      <c r="E11">
        <v>19781.368561025</v>
      </c>
      <c r="F11">
        <v>30789.810780141801</v>
      </c>
    </row>
    <row r="12" spans="1:14">
      <c r="A12">
        <v>20.455259360519001</v>
      </c>
      <c r="B12" s="1">
        <v>-6.3117973689678301E-6</v>
      </c>
      <c r="C12">
        <f t="shared" si="0"/>
        <v>19532.968217292208</v>
      </c>
      <c r="D12">
        <f t="shared" si="1"/>
        <v>32270.448168444789</v>
      </c>
      <c r="E12">
        <v>19596.650005554799</v>
      </c>
      <c r="F12">
        <v>31557.542287347998</v>
      </c>
    </row>
    <row r="13" spans="1:14">
      <c r="A13">
        <v>18.898027865865199</v>
      </c>
      <c r="B13" s="1">
        <v>-2.2442251183752E-5</v>
      </c>
      <c r="C13">
        <f t="shared" si="0"/>
        <v>19584.743172126997</v>
      </c>
      <c r="D13">
        <f t="shared" si="1"/>
        <v>33873.447500548078</v>
      </c>
      <c r="E13">
        <v>19825.3632672448</v>
      </c>
      <c r="F13">
        <v>31154.177757712499</v>
      </c>
    </row>
    <row r="14" spans="1:14">
      <c r="A14">
        <v>16.706516974017401</v>
      </c>
      <c r="B14" s="1">
        <v>-1.24839743955854E-4</v>
      </c>
      <c r="C14">
        <f t="shared" si="0"/>
        <v>19657.606698092732</v>
      </c>
      <c r="D14">
        <f t="shared" si="1"/>
        <v>36129.368028735247</v>
      </c>
      <c r="E14">
        <v>19948.642817194901</v>
      </c>
      <c r="F14">
        <v>33659.469690230297</v>
      </c>
    </row>
    <row r="15" spans="1:14">
      <c r="A15">
        <v>16.6925170642495</v>
      </c>
      <c r="B15" s="1">
        <v>-4.6627352683742401E-4</v>
      </c>
      <c r="C15">
        <f t="shared" si="0"/>
        <v>19658.072168190411</v>
      </c>
      <c r="D15">
        <f t="shared" si="1"/>
        <v>36143.779403077788</v>
      </c>
      <c r="E15">
        <v>20056.6569974622</v>
      </c>
      <c r="F15">
        <v>32063.731952569098</v>
      </c>
    </row>
    <row r="16" spans="1:14">
      <c r="A16">
        <v>14.0733202733112</v>
      </c>
      <c r="B16" s="1">
        <v>-3.86723841761678E-3</v>
      </c>
      <c r="C16">
        <f t="shared" si="0"/>
        <v>19745.155428463415</v>
      </c>
      <c r="D16">
        <f t="shared" si="1"/>
        <v>38839.955739695346</v>
      </c>
      <c r="E16">
        <v>20400.987994245399</v>
      </c>
      <c r="F16">
        <v>35125.367689684499</v>
      </c>
    </row>
    <row r="17" spans="1:6">
      <c r="A17">
        <v>15.476090036994499</v>
      </c>
      <c r="B17" s="1">
        <v>-1.4357708527960601E-2</v>
      </c>
      <c r="C17">
        <f t="shared" si="0"/>
        <v>19698.51602937108</v>
      </c>
      <c r="D17">
        <f t="shared" si="1"/>
        <v>37395.957848566817</v>
      </c>
      <c r="E17">
        <v>20265.6622453364</v>
      </c>
      <c r="F17">
        <v>32596.4047232472</v>
      </c>
    </row>
    <row r="18" spans="1:6">
      <c r="A18">
        <v>14.0622260443205</v>
      </c>
      <c r="B18" s="1">
        <v>-6.7830006679865398E-2</v>
      </c>
      <c r="C18">
        <f t="shared" si="0"/>
        <v>19745.524290258782</v>
      </c>
      <c r="D18">
        <f t="shared" si="1"/>
        <v>38851.376033802771</v>
      </c>
      <c r="E18">
        <v>20544.074624908699</v>
      </c>
      <c r="F18">
        <v>31927.239881053501</v>
      </c>
    </row>
    <row r="19" spans="1:6">
      <c r="A19">
        <v>12.1067117799633</v>
      </c>
      <c r="B19" s="1">
        <v>-0.36210740787865903</v>
      </c>
      <c r="C19">
        <f t="shared" si="0"/>
        <v>19810.541381849514</v>
      </c>
      <c r="D19">
        <f t="shared" si="1"/>
        <v>40864.363871799156</v>
      </c>
      <c r="E19">
        <v>20642.1196352402</v>
      </c>
      <c r="F19">
        <v>33854.900767072002</v>
      </c>
    </row>
    <row r="20" spans="1:6">
      <c r="A20">
        <v>11.8225411368312</v>
      </c>
      <c r="B20" s="1">
        <v>-1.3341592599715699</v>
      </c>
      <c r="C20">
        <f t="shared" si="0"/>
        <v>19819.989509673829</v>
      </c>
      <c r="D20">
        <f t="shared" si="1"/>
        <v>41156.886436817913</v>
      </c>
      <c r="E20">
        <v>20425.4771513999</v>
      </c>
      <c r="F20">
        <v>35697.550922646697</v>
      </c>
    </row>
    <row r="21" spans="1:6">
      <c r="A21">
        <v>11.2093089493737</v>
      </c>
      <c r="B21" s="1">
        <v>-5.0739526992372799</v>
      </c>
      <c r="C21">
        <f t="shared" si="0"/>
        <v>19840.378301525172</v>
      </c>
      <c r="D21">
        <f t="shared" si="1"/>
        <v>41788.141834806862</v>
      </c>
      <c r="E21">
        <v>20538.5503502758</v>
      </c>
      <c r="F21">
        <v>36137.136352583497</v>
      </c>
    </row>
    <row r="22" spans="1:6">
      <c r="A22">
        <v>11.1502116470048</v>
      </c>
      <c r="B22" s="1">
        <v>-14.7035448680104</v>
      </c>
      <c r="C22">
        <f t="shared" si="0"/>
        <v>19842.343173268076</v>
      </c>
      <c r="D22">
        <f t="shared" si="1"/>
        <v>41848.976037397602</v>
      </c>
      <c r="E22">
        <v>20401.480460567102</v>
      </c>
      <c r="F22">
        <v>36542.565302897201</v>
      </c>
    </row>
    <row r="23" spans="1:6">
      <c r="A23">
        <v>8.7498299677248799</v>
      </c>
      <c r="B23" s="1">
        <v>-34.541396146353897</v>
      </c>
      <c r="C23">
        <f t="shared" si="0"/>
        <v>19922.151251551648</v>
      </c>
      <c r="D23">
        <f t="shared" si="1"/>
        <v>44319.906173275769</v>
      </c>
      <c r="E23">
        <v>20638.778053195601</v>
      </c>
      <c r="F23">
        <v>37439.334440753002</v>
      </c>
    </row>
    <row r="24" spans="1:6">
      <c r="A24">
        <v>5.9052097651259299</v>
      </c>
      <c r="B24" s="1">
        <v>-51.065102815597797</v>
      </c>
      <c r="C24">
        <f t="shared" si="0"/>
        <v>20016.729407090708</v>
      </c>
      <c r="D24">
        <f t="shared" si="1"/>
        <v>47248.131231983163</v>
      </c>
      <c r="E24">
        <v>20695.652910839999</v>
      </c>
      <c r="F24">
        <v>38920.508469750901</v>
      </c>
    </row>
    <row r="25" spans="1:6">
      <c r="A25">
        <v>2.3263298623581599</v>
      </c>
      <c r="B25" s="1">
        <v>-66.786734982664299</v>
      </c>
      <c r="C25">
        <f t="shared" si="0"/>
        <v>20135.720286713349</v>
      </c>
      <c r="D25">
        <f t="shared" si="1"/>
        <v>50932.196262462159</v>
      </c>
      <c r="E25">
        <v>21150.346722396898</v>
      </c>
      <c r="F25">
        <v>38729.384096969698</v>
      </c>
    </row>
    <row r="26" spans="1:6">
      <c r="A26">
        <v>-2.65397050628264</v>
      </c>
      <c r="B26" s="1">
        <v>-82.445135270492401</v>
      </c>
      <c r="C26">
        <f t="shared" si="0"/>
        <v>20301.305703868933</v>
      </c>
      <c r="D26">
        <f t="shared" si="1"/>
        <v>56058.870229700282</v>
      </c>
      <c r="E26">
        <v>21626.354598384401</v>
      </c>
      <c r="F26">
        <v>40502.86</v>
      </c>
    </row>
    <row r="27" spans="1:6">
      <c r="A27">
        <v>-12.461307311753901</v>
      </c>
      <c r="B27" s="1">
        <v>-105.286285122979</v>
      </c>
      <c r="C27">
        <f t="shared" si="0"/>
        <v>20627.380806958041</v>
      </c>
      <c r="D27">
        <f t="shared" si="1"/>
        <v>66154.449726297535</v>
      </c>
      <c r="E27">
        <v>21405.101789999499</v>
      </c>
      <c r="F27">
        <v>60627.662562562502</v>
      </c>
    </row>
    <row r="28" spans="1:6">
      <c r="A28">
        <v>-22.728521094190899</v>
      </c>
      <c r="B28" s="1">
        <v>-126.30181921273</v>
      </c>
      <c r="C28">
        <f t="shared" si="0"/>
        <v>20968.745935835672</v>
      </c>
      <c r="D28">
        <f t="shared" si="1"/>
        <v>76723.422221595756</v>
      </c>
      <c r="E28">
        <v>21502.528956257898</v>
      </c>
      <c r="F28">
        <v>75342.397462887995</v>
      </c>
    </row>
    <row r="29" spans="1:6">
      <c r="A29">
        <v>-27.537111840313401</v>
      </c>
      <c r="B29" s="1">
        <v>-142.824622248547</v>
      </c>
      <c r="C29">
        <f t="shared" si="0"/>
        <v>21128.622337998233</v>
      </c>
      <c r="D29">
        <f t="shared" si="1"/>
        <v>81673.339931875613</v>
      </c>
      <c r="E29">
        <v>21623.9291393401</v>
      </c>
      <c r="F29">
        <v>80962.085021398001</v>
      </c>
    </row>
    <row r="30" spans="1:6">
      <c r="A30">
        <v>-25.902965835802998</v>
      </c>
      <c r="B30">
        <v>-146.55430273900501</v>
      </c>
      <c r="C30">
        <f t="shared" si="0"/>
        <v>21074.290123508963</v>
      </c>
      <c r="D30">
        <f t="shared" si="1"/>
        <v>79991.16553276882</v>
      </c>
      <c r="E30">
        <v>21322.519571029599</v>
      </c>
      <c r="F30">
        <v>76857.497112582801</v>
      </c>
    </row>
    <row r="31" spans="1:6">
      <c r="A31">
        <v>-26.7360690391071</v>
      </c>
      <c r="B31">
        <v>-153.82675507454601</v>
      </c>
      <c r="C31">
        <f t="shared" si="0"/>
        <v>21101.989204134981</v>
      </c>
      <c r="D31">
        <f t="shared" si="1"/>
        <v>80848.754069254515</v>
      </c>
      <c r="E31">
        <v>21523.22596838</v>
      </c>
      <c r="F31">
        <v>80905.711904090203</v>
      </c>
    </row>
    <row r="32" spans="1:6">
      <c r="A32">
        <v>-21.502492907357102</v>
      </c>
      <c r="B32">
        <v>-147.36946115016201</v>
      </c>
      <c r="C32">
        <f t="shared" si="0"/>
        <v>20927.982854548514</v>
      </c>
      <c r="D32">
        <f t="shared" si="1"/>
        <v>75461.360433491936</v>
      </c>
      <c r="E32">
        <v>21236.228906182801</v>
      </c>
      <c r="F32">
        <v>69438.333930348206</v>
      </c>
    </row>
    <row r="33" spans="1:6">
      <c r="A33">
        <v>-26.747240965452701</v>
      </c>
      <c r="B33">
        <v>-155.86994112242601</v>
      </c>
      <c r="C33">
        <f t="shared" si="0"/>
        <v>21102.360649218095</v>
      </c>
      <c r="D33">
        <f t="shared" si="1"/>
        <v>80860.254344282206</v>
      </c>
      <c r="E33">
        <v>21582.054080783699</v>
      </c>
      <c r="F33">
        <v>82063.731500701193</v>
      </c>
    </row>
    <row r="34" spans="1:6">
      <c r="A34">
        <v>-21.900665509393999</v>
      </c>
      <c r="B34">
        <v>-153.749508750046</v>
      </c>
      <c r="C34">
        <f t="shared" si="0"/>
        <v>20941.221328441243</v>
      </c>
      <c r="D34">
        <f t="shared" si="1"/>
        <v>75871.23553383394</v>
      </c>
      <c r="E34">
        <v>21402.5695920533</v>
      </c>
      <c r="F34">
        <v>73573.889639519301</v>
      </c>
    </row>
    <row r="35" spans="1:6">
      <c r="A35">
        <v>-11.2319485803511</v>
      </c>
      <c r="B35">
        <v>-138.029851908409</v>
      </c>
      <c r="C35">
        <f t="shared" si="0"/>
        <v>20586.506991463906</v>
      </c>
      <c r="D35">
        <f t="shared" si="1"/>
        <v>64888.959507200634</v>
      </c>
      <c r="E35">
        <v>21473.1751816836</v>
      </c>
      <c r="F35">
        <v>52955.190229191699</v>
      </c>
    </row>
    <row r="36" spans="1:6">
      <c r="A36">
        <v>-3.6293172122235302</v>
      </c>
      <c r="B36">
        <v>-116.97844626142</v>
      </c>
      <c r="C36">
        <f t="shared" si="0"/>
        <v>20333.73410762375</v>
      </c>
      <c r="D36">
        <f t="shared" si="1"/>
        <v>57062.882878789416</v>
      </c>
      <c r="E36">
        <v>21340.906780926602</v>
      </c>
      <c r="F36">
        <v>43042.1107456588</v>
      </c>
    </row>
    <row r="37" spans="1:6">
      <c r="A37">
        <v>-6.4620181490636597</v>
      </c>
      <c r="B37">
        <v>-110.92156507003401</v>
      </c>
      <c r="C37">
        <f t="shared" si="0"/>
        <v>20427.915970480288</v>
      </c>
      <c r="D37">
        <f t="shared" si="1"/>
        <v>59978.838358364774</v>
      </c>
      <c r="E37">
        <v>21138.573639457201</v>
      </c>
      <c r="F37">
        <v>53982.893431798402</v>
      </c>
    </row>
    <row r="38" spans="1:6">
      <c r="A38">
        <v>-7.8216692795875797</v>
      </c>
      <c r="B38">
        <v>-109.768440895681</v>
      </c>
      <c r="C38">
        <f t="shared" si="0"/>
        <v>20473.121757876463</v>
      </c>
      <c r="D38">
        <f t="shared" si="1"/>
        <v>61378.450337448121</v>
      </c>
      <c r="E38">
        <v>21296.762069227399</v>
      </c>
      <c r="F38">
        <v>53626.604246737799</v>
      </c>
    </row>
    <row r="39" spans="1:6">
      <c r="A39">
        <v>-6.0560890386650899</v>
      </c>
      <c r="B39">
        <v>-107.682990620505</v>
      </c>
      <c r="C39">
        <f t="shared" si="0"/>
        <v>20414.419607589371</v>
      </c>
      <c r="D39">
        <f t="shared" si="1"/>
        <v>59560.978781876533</v>
      </c>
      <c r="E39">
        <v>21499.5323527689</v>
      </c>
      <c r="F39">
        <v>48507.996826568196</v>
      </c>
    </row>
    <row r="40" spans="1:6">
      <c r="A40">
        <v>-1.7678392864805299</v>
      </c>
      <c r="B40">
        <v>-98.644742955893904</v>
      </c>
      <c r="C40">
        <f t="shared" si="0"/>
        <v>20271.843543592531</v>
      </c>
      <c r="D40">
        <f t="shared" si="1"/>
        <v>55146.695155939371</v>
      </c>
      <c r="E40">
        <v>21212.368571467901</v>
      </c>
      <c r="F40">
        <v>45088.733051359501</v>
      </c>
    </row>
    <row r="41" spans="1:6">
      <c r="A41">
        <v>-0.63868136703869705</v>
      </c>
      <c r="B41">
        <v>-92.523329697386401</v>
      </c>
      <c r="C41">
        <f t="shared" si="0"/>
        <v>20234.301212551094</v>
      </c>
      <c r="D41">
        <f t="shared" si="1"/>
        <v>53984.35070238926</v>
      </c>
      <c r="E41">
        <v>21137.620085922801</v>
      </c>
      <c r="F41">
        <v>45125.927381703397</v>
      </c>
    </row>
    <row r="42" spans="1:6">
      <c r="A42">
        <v>-2.31702145136454</v>
      </c>
      <c r="B42">
        <v>-90.874123276285005</v>
      </c>
      <c r="C42">
        <f t="shared" si="0"/>
        <v>20290.102795271272</v>
      </c>
      <c r="D42">
        <f t="shared" si="1"/>
        <v>55712.018068129648</v>
      </c>
      <c r="E42">
        <v>21007.108855152801</v>
      </c>
      <c r="F42">
        <v>49425.013547695497</v>
      </c>
    </row>
    <row r="43" spans="1:6">
      <c r="A43">
        <v>-4.4913239300810801</v>
      </c>
      <c r="B43">
        <v>-93.145270998516693</v>
      </c>
      <c r="C43">
        <f t="shared" si="0"/>
        <v>20362.394174567929</v>
      </c>
      <c r="D43">
        <f t="shared" si="1"/>
        <v>57950.224419040882</v>
      </c>
      <c r="E43">
        <v>20973.8923574773</v>
      </c>
      <c r="F43">
        <v>53754.056545654501</v>
      </c>
    </row>
    <row r="44" spans="1:6">
      <c r="A44">
        <v>-4.4258110675223596</v>
      </c>
      <c r="B44">
        <v>-92.417016913633702</v>
      </c>
      <c r="C44">
        <f t="shared" si="0"/>
        <v>20360.215997776795</v>
      </c>
      <c r="D44">
        <f t="shared" si="1"/>
        <v>57882.786099634715</v>
      </c>
      <c r="E44">
        <v>20639.2765139861</v>
      </c>
      <c r="F44">
        <v>55367.9720078354</v>
      </c>
    </row>
    <row r="45" spans="1:6">
      <c r="A45">
        <v>-6.7097662420853403</v>
      </c>
      <c r="B45">
        <v>-96.221098045380501</v>
      </c>
      <c r="C45">
        <f t="shared" si="0"/>
        <v>20436.153118502683</v>
      </c>
      <c r="D45">
        <f t="shared" si="1"/>
        <v>60233.867895724543</v>
      </c>
      <c r="E45">
        <v>20636.715552633399</v>
      </c>
      <c r="F45">
        <v>59830.202737262698</v>
      </c>
    </row>
    <row r="46" spans="1:6">
      <c r="A46">
        <v>-6.9688244983312497</v>
      </c>
      <c r="B46">
        <v>-95.594392849123096</v>
      </c>
      <c r="C46">
        <f t="shared" si="0"/>
        <v>20444.766307718775</v>
      </c>
      <c r="D46">
        <f t="shared" si="1"/>
        <v>60500.540007843847</v>
      </c>
      <c r="E46">
        <v>20411.751434905</v>
      </c>
      <c r="F46">
        <v>58882.652150234702</v>
      </c>
    </row>
    <row r="47" spans="1:6">
      <c r="A47">
        <v>-12.809403078377599</v>
      </c>
      <c r="B47">
        <v>-107.840539680408</v>
      </c>
      <c r="C47">
        <f t="shared" si="0"/>
        <v>20638.954322300491</v>
      </c>
      <c r="D47">
        <f t="shared" si="1"/>
        <v>66512.776207184579</v>
      </c>
      <c r="E47">
        <v>20458.323133709899</v>
      </c>
      <c r="F47">
        <v>70416.477319963495</v>
      </c>
    </row>
    <row r="48" spans="1:6">
      <c r="A48">
        <v>-11.9585860686514</v>
      </c>
      <c r="B48">
        <v>-110.937550653955</v>
      </c>
      <c r="C48">
        <f t="shared" si="0"/>
        <v>20610.666291649635</v>
      </c>
      <c r="D48">
        <f t="shared" si="1"/>
        <v>65636.95324636242</v>
      </c>
      <c r="E48">
        <v>20137.497021568899</v>
      </c>
      <c r="F48">
        <v>68854.623961096295</v>
      </c>
    </row>
    <row r="49" spans="1:6">
      <c r="A49">
        <v>-10.7670153020883</v>
      </c>
      <c r="B49">
        <v>-112.224238944981</v>
      </c>
      <c r="C49">
        <f t="shared" si="0"/>
        <v>20571.048853373399</v>
      </c>
      <c r="D49">
        <f t="shared" si="1"/>
        <v>64410.361599897493</v>
      </c>
      <c r="E49">
        <v>20076.9999660949</v>
      </c>
      <c r="F49">
        <v>68391.835919790799</v>
      </c>
    </row>
    <row r="50" spans="1:6">
      <c r="A50">
        <v>-10.067367783620099</v>
      </c>
      <c r="B50">
        <v>-112.455445575298</v>
      </c>
      <c r="C50">
        <f t="shared" si="0"/>
        <v>20547.786917820897</v>
      </c>
      <c r="D50">
        <f t="shared" si="1"/>
        <v>63690.151079713025</v>
      </c>
      <c r="E50">
        <v>19998.581366472899</v>
      </c>
      <c r="F50">
        <v>68442.223528352799</v>
      </c>
    </row>
    <row r="51" spans="1:6">
      <c r="A51">
        <v>-9.1960007012310996</v>
      </c>
      <c r="B51">
        <v>-113.477387309671</v>
      </c>
      <c r="C51">
        <f t="shared" si="0"/>
        <v>20518.815636742842</v>
      </c>
      <c r="D51">
        <f t="shared" si="1"/>
        <v>62793.174068984838</v>
      </c>
      <c r="E51">
        <v>19922.934491940701</v>
      </c>
      <c r="F51">
        <v>69489.930008984695</v>
      </c>
    </row>
    <row r="52" spans="1:6">
      <c r="A52">
        <v>-5.4659341511249302</v>
      </c>
      <c r="B52">
        <v>-105.40990066432001</v>
      </c>
      <c r="C52">
        <f t="shared" si="0"/>
        <v>20394.798091615143</v>
      </c>
      <c r="D52">
        <f t="shared" si="1"/>
        <v>58953.478937561682</v>
      </c>
      <c r="E52">
        <v>19586.3907042887</v>
      </c>
      <c r="F52">
        <v>62424.971743486902</v>
      </c>
    </row>
    <row r="53" spans="1:6">
      <c r="A53">
        <v>-8.0300329775052806</v>
      </c>
      <c r="B53">
        <v>-109.370977688252</v>
      </c>
      <c r="C53">
        <f t="shared" si="0"/>
        <v>20480.049450442362</v>
      </c>
      <c r="D53">
        <f t="shared" si="1"/>
        <v>61592.937952002118</v>
      </c>
      <c r="E53">
        <v>19889.927079737601</v>
      </c>
      <c r="F53">
        <v>68584.551776823995</v>
      </c>
    </row>
    <row r="54" spans="1:6">
      <c r="A54">
        <v>-5.2735437875560702</v>
      </c>
      <c r="B54">
        <v>-104.705220573467</v>
      </c>
      <c r="C54">
        <f t="shared" si="0"/>
        <v>20388.401481722121</v>
      </c>
      <c r="D54">
        <f t="shared" si="1"/>
        <v>58755.434121898259</v>
      </c>
      <c r="E54">
        <v>19692.732038075501</v>
      </c>
      <c r="F54">
        <v>63507.940122484702</v>
      </c>
    </row>
    <row r="55" spans="1:6">
      <c r="A55">
        <v>-5.2770728654877797</v>
      </c>
      <c r="B55">
        <v>-103.612251700646</v>
      </c>
      <c r="C55">
        <f t="shared" si="0"/>
        <v>20388.518816781903</v>
      </c>
      <c r="D55">
        <f t="shared" si="1"/>
        <v>58759.066921252044</v>
      </c>
      <c r="E55">
        <v>19622.849308565201</v>
      </c>
      <c r="F55">
        <v>65158.2229416884</v>
      </c>
    </row>
    <row r="56" spans="1:6">
      <c r="A56">
        <v>-4.3701104652471896</v>
      </c>
      <c r="B56">
        <v>-101.83139255043</v>
      </c>
      <c r="C56">
        <f t="shared" si="0"/>
        <v>20358.364059784937</v>
      </c>
      <c r="D56">
        <f t="shared" si="1"/>
        <v>57825.448427906791</v>
      </c>
      <c r="E56">
        <v>19269.502302011399</v>
      </c>
      <c r="F56">
        <v>65651.002017614097</v>
      </c>
    </row>
    <row r="57" spans="1:6">
      <c r="A57">
        <v>-4.6182435320798403</v>
      </c>
      <c r="B57">
        <v>-103.119956360112</v>
      </c>
      <c r="C57">
        <f t="shared" si="0"/>
        <v>20366.614007446788</v>
      </c>
      <c r="D57">
        <f t="shared" si="1"/>
        <v>58080.874253656548</v>
      </c>
      <c r="E57">
        <v>19372.5464618226</v>
      </c>
      <c r="F57">
        <v>67011.975907928398</v>
      </c>
    </row>
    <row r="58" spans="1:6">
      <c r="A58">
        <v>-3.7445213203838801</v>
      </c>
      <c r="B58">
        <v>-101.652668774529</v>
      </c>
      <c r="C58">
        <f t="shared" si="0"/>
        <v>20337.564422844873</v>
      </c>
      <c r="D58">
        <f t="shared" si="1"/>
        <v>57181.472895155384</v>
      </c>
      <c r="E58">
        <v>19123.2637540701</v>
      </c>
      <c r="F58">
        <v>66098.087923904095</v>
      </c>
    </row>
    <row r="59" spans="1:6">
      <c r="A59">
        <v>-5.0054038946046102</v>
      </c>
      <c r="B59">
        <v>-103.613990872393</v>
      </c>
      <c r="C59">
        <f t="shared" si="0"/>
        <v>20379.486345536763</v>
      </c>
      <c r="D59">
        <f t="shared" si="1"/>
        <v>58479.413459082811</v>
      </c>
      <c r="E59">
        <v>19029.858194059201</v>
      </c>
      <c r="F59">
        <v>68639.624194880205</v>
      </c>
    </row>
    <row r="60" spans="1:6">
      <c r="A60">
        <v>-9.4087054110655703</v>
      </c>
      <c r="B60">
        <v>-113.170752061926</v>
      </c>
      <c r="C60">
        <f t="shared" si="0"/>
        <v>20525.887659613323</v>
      </c>
      <c r="D60">
        <f t="shared" si="1"/>
        <v>63012.130280036603</v>
      </c>
      <c r="E60">
        <v>18803.6452885291</v>
      </c>
      <c r="F60">
        <v>77052.444296807604</v>
      </c>
    </row>
    <row r="61" spans="1:6">
      <c r="A61">
        <v>-15.509812702049</v>
      </c>
      <c r="B61">
        <v>-130.89367598135101</v>
      </c>
      <c r="C61">
        <f t="shared" si="0"/>
        <v>20728.737753204001</v>
      </c>
      <c r="D61">
        <f t="shared" si="1"/>
        <v>69292.552263610225</v>
      </c>
      <c r="E61">
        <v>19177.9600954417</v>
      </c>
      <c r="F61">
        <v>86551.000686367901</v>
      </c>
    </row>
    <row r="62" spans="1:6">
      <c r="A62">
        <v>-16.1040869718503</v>
      </c>
      <c r="B62">
        <v>-140.462814043294</v>
      </c>
      <c r="C62">
        <f t="shared" si="0"/>
        <v>20748.496230722641</v>
      </c>
      <c r="D62">
        <f t="shared" si="1"/>
        <v>69904.292560957227</v>
      </c>
      <c r="E62">
        <v>18938.757160819201</v>
      </c>
      <c r="F62">
        <v>85763.505442922295</v>
      </c>
    </row>
    <row r="63" spans="1:6">
      <c r="A63">
        <v>-16.389237499291902</v>
      </c>
      <c r="B63">
        <v>-147.22839234817101</v>
      </c>
      <c r="C63">
        <f t="shared" si="0"/>
        <v>20757.976937817311</v>
      </c>
      <c r="D63">
        <f t="shared" si="1"/>
        <v>70197.823809591151</v>
      </c>
      <c r="E63">
        <v>19284.616099418599</v>
      </c>
      <c r="F63">
        <v>85127.069406037001</v>
      </c>
    </row>
    <row r="64" spans="1:6">
      <c r="A64">
        <v>-15.000137169809999</v>
      </c>
      <c r="B64">
        <v>-147.58686226359299</v>
      </c>
      <c r="C64">
        <f t="shared" si="0"/>
        <v>20711.792021145109</v>
      </c>
      <c r="D64">
        <f t="shared" si="1"/>
        <v>68767.897104391173</v>
      </c>
      <c r="E64">
        <v>18742.6648919242</v>
      </c>
      <c r="F64">
        <v>83199.180120171601</v>
      </c>
    </row>
    <row r="65" spans="1:6">
      <c r="A65">
        <v>-15.1190330469554</v>
      </c>
      <c r="B65">
        <v>-146.168009111229</v>
      </c>
      <c r="C65">
        <f t="shared" si="0"/>
        <v>20715.745080590914</v>
      </c>
      <c r="D65">
        <f t="shared" si="1"/>
        <v>68890.287392738304</v>
      </c>
      <c r="E65">
        <v>19351.282444330202</v>
      </c>
      <c r="F65">
        <v>79189.391705348098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263"/>
  <sheetViews>
    <sheetView tabSelected="1" topLeftCell="A10" workbookViewId="0">
      <selection activeCell="H11" sqref="H11"/>
    </sheetView>
  </sheetViews>
  <sheetFormatPr baseColWidth="10" defaultRowHeight="15" x14ac:dyDescent="0"/>
  <cols>
    <col min="2" max="4" width="15.5" customWidth="1"/>
    <col min="6" max="6" width="26.1640625" customWidth="1"/>
  </cols>
  <sheetData>
    <row r="1" spans="1:270">
      <c r="A1" t="s">
        <v>101</v>
      </c>
      <c r="B1" t="s">
        <v>102</v>
      </c>
      <c r="C1" t="s">
        <v>110</v>
      </c>
      <c r="D1" t="s">
        <v>103</v>
      </c>
      <c r="I1" t="s">
        <v>0</v>
      </c>
      <c r="J1">
        <v>30.522580318826101</v>
      </c>
      <c r="K1">
        <v>11.2860145760576</v>
      </c>
      <c r="L1" t="s">
        <v>1</v>
      </c>
      <c r="M1">
        <v>28.393125391499598</v>
      </c>
      <c r="N1">
        <v>10.161832240268</v>
      </c>
      <c r="O1" t="s">
        <v>2</v>
      </c>
      <c r="P1">
        <v>29.752626111524599</v>
      </c>
      <c r="Q1">
        <v>9.9765190808586492</v>
      </c>
      <c r="R1" t="s">
        <v>3</v>
      </c>
      <c r="S1">
        <v>31.442398946801902</v>
      </c>
      <c r="T1">
        <v>10.122800172116801</v>
      </c>
      <c r="U1" t="s">
        <v>4</v>
      </c>
      <c r="V1">
        <v>36.855524923571302</v>
      </c>
      <c r="W1">
        <v>9.9239826494239303</v>
      </c>
      <c r="X1" t="s">
        <v>5</v>
      </c>
      <c r="Y1">
        <v>42.823240247063801</v>
      </c>
      <c r="Z1">
        <v>9.92877765221834</v>
      </c>
      <c r="AA1" t="s">
        <v>6</v>
      </c>
      <c r="AB1">
        <v>45.608285515350197</v>
      </c>
      <c r="AC1">
        <v>9.9661356075417302</v>
      </c>
      <c r="AD1" t="s">
        <v>7</v>
      </c>
      <c r="AE1">
        <v>41.211173426722397</v>
      </c>
      <c r="AF1">
        <v>9.7161407752142104</v>
      </c>
      <c r="AG1" t="s">
        <v>8</v>
      </c>
      <c r="AH1">
        <v>37.910013390214601</v>
      </c>
      <c r="AI1">
        <v>9.8048598058872702</v>
      </c>
      <c r="AJ1" t="s">
        <v>9</v>
      </c>
      <c r="AK1">
        <v>33.652968077077297</v>
      </c>
      <c r="AL1">
        <v>9.6319167990802494</v>
      </c>
      <c r="AM1" t="s">
        <v>10</v>
      </c>
      <c r="AN1">
        <v>33.890378486182001</v>
      </c>
      <c r="AO1">
        <v>9.6768429142641903</v>
      </c>
      <c r="AP1" t="s">
        <v>11</v>
      </c>
      <c r="AQ1">
        <v>30.3073471389954</v>
      </c>
      <c r="AR1">
        <v>9.7455615088362695</v>
      </c>
      <c r="AS1" t="s">
        <v>12</v>
      </c>
      <c r="AT1">
        <v>37.9379462174129</v>
      </c>
      <c r="AU1">
        <v>9.6189035757697301</v>
      </c>
      <c r="AV1" t="s">
        <v>13</v>
      </c>
      <c r="AW1">
        <v>37.7329174477915</v>
      </c>
      <c r="AX1">
        <v>9.8123739651842108</v>
      </c>
      <c r="AY1" t="s">
        <v>14</v>
      </c>
      <c r="AZ1">
        <v>45.143729230345798</v>
      </c>
      <c r="BA1">
        <v>9.5616361401705099</v>
      </c>
      <c r="BB1" t="s">
        <v>15</v>
      </c>
      <c r="BC1">
        <v>52.5121110022585</v>
      </c>
      <c r="BD1">
        <v>9.6927441968528196</v>
      </c>
      <c r="BE1" t="s">
        <v>16</v>
      </c>
      <c r="BF1">
        <v>51.661352842882501</v>
      </c>
      <c r="BG1">
        <v>9.7617563793534092</v>
      </c>
      <c r="BH1" t="s">
        <v>17</v>
      </c>
      <c r="BI1">
        <v>42.289937900086699</v>
      </c>
      <c r="BJ1">
        <v>9.6637834266980107</v>
      </c>
      <c r="BK1" t="s">
        <v>18</v>
      </c>
      <c r="BL1">
        <v>36.9522229240063</v>
      </c>
      <c r="BM1">
        <v>9.6997302093785596</v>
      </c>
      <c r="BN1" t="s">
        <v>19</v>
      </c>
      <c r="BO1">
        <v>33.145865474826401</v>
      </c>
      <c r="BP1">
        <v>9.4913055851703998</v>
      </c>
      <c r="BQ1" t="s">
        <v>20</v>
      </c>
      <c r="BR1">
        <v>24.993345043374401</v>
      </c>
      <c r="BS1">
        <v>9.6990955721821095</v>
      </c>
      <c r="BT1" t="s">
        <v>21</v>
      </c>
      <c r="BU1">
        <v>19.601223580874901</v>
      </c>
      <c r="BV1">
        <v>9.7409033256788096</v>
      </c>
      <c r="BW1" t="s">
        <v>22</v>
      </c>
      <c r="BX1">
        <v>17.880153344574399</v>
      </c>
      <c r="BY1">
        <v>9.6083100848323397</v>
      </c>
      <c r="BZ1" t="s">
        <v>23</v>
      </c>
      <c r="CA1">
        <v>14.4774073495596</v>
      </c>
      <c r="CB1">
        <v>9.7648723063577503</v>
      </c>
      <c r="CC1" t="s">
        <v>24</v>
      </c>
      <c r="CD1">
        <v>16.626283726904202</v>
      </c>
      <c r="CE1">
        <v>9.4546342955826397</v>
      </c>
      <c r="CF1" t="s">
        <v>25</v>
      </c>
      <c r="CG1">
        <v>18.926350255079601</v>
      </c>
      <c r="CH1">
        <v>9.6572757065706902</v>
      </c>
      <c r="CI1" t="s">
        <v>26</v>
      </c>
      <c r="CJ1">
        <v>20.1557666693835</v>
      </c>
      <c r="CK1">
        <v>9.6983829664412706</v>
      </c>
      <c r="CL1" t="s">
        <v>27</v>
      </c>
      <c r="CM1">
        <v>13.10209063734</v>
      </c>
      <c r="CN1">
        <v>9.5475568202571708</v>
      </c>
      <c r="CO1" t="s">
        <v>28</v>
      </c>
      <c r="CP1">
        <v>9.6085941446819501</v>
      </c>
      <c r="CQ1">
        <v>9.6257961137720898</v>
      </c>
      <c r="CR1" t="s">
        <v>29</v>
      </c>
      <c r="CS1">
        <v>1.9526831439911601</v>
      </c>
      <c r="CT1">
        <v>9.2685829879021906</v>
      </c>
      <c r="CU1" t="s">
        <v>30</v>
      </c>
      <c r="CV1">
        <v>-6.2231861362003604</v>
      </c>
      <c r="CW1">
        <v>9.5799416946864593</v>
      </c>
      <c r="CX1" t="s">
        <v>31</v>
      </c>
      <c r="CY1">
        <v>-9.7277396001752994</v>
      </c>
      <c r="CZ1">
        <v>9.5370699560894199</v>
      </c>
      <c r="DA1" t="s">
        <v>32</v>
      </c>
      <c r="DB1">
        <v>-12.953609950179199</v>
      </c>
      <c r="DC1">
        <v>9.46566204176934</v>
      </c>
      <c r="DD1" t="s">
        <v>33</v>
      </c>
      <c r="DE1">
        <v>-9.6455458551602504</v>
      </c>
      <c r="DF1">
        <v>9.3649628917691903</v>
      </c>
      <c r="DG1" t="s">
        <v>34</v>
      </c>
      <c r="DH1">
        <v>-4.3180748584556801</v>
      </c>
      <c r="DI1">
        <v>9.1516359643921898</v>
      </c>
      <c r="DJ1" t="s">
        <v>35</v>
      </c>
      <c r="DK1">
        <v>0.187164458388341</v>
      </c>
      <c r="DL1">
        <v>9.4460556317759394</v>
      </c>
      <c r="DM1" t="s">
        <v>36</v>
      </c>
      <c r="DN1">
        <v>4.0347060481237103</v>
      </c>
      <c r="DO1">
        <v>9.3957582465716403</v>
      </c>
      <c r="DP1" t="s">
        <v>37</v>
      </c>
      <c r="DQ1">
        <v>-2.6189317455898098</v>
      </c>
      <c r="DR1">
        <v>9.2310926171899705</v>
      </c>
      <c r="DS1" t="s">
        <v>38</v>
      </c>
      <c r="DT1">
        <v>-7.5024789926410103</v>
      </c>
      <c r="DU1">
        <v>9.3104008275817307</v>
      </c>
      <c r="DV1" t="s">
        <v>39</v>
      </c>
      <c r="DW1">
        <v>-15.8010577096312</v>
      </c>
      <c r="DX1">
        <v>9.3184705078316306</v>
      </c>
      <c r="DY1" t="s">
        <v>40</v>
      </c>
      <c r="DZ1">
        <v>-20.349551244662798</v>
      </c>
      <c r="EA1">
        <v>9.3260723880553495</v>
      </c>
      <c r="EB1" t="s">
        <v>41</v>
      </c>
      <c r="EC1">
        <v>-21.444935450459202</v>
      </c>
      <c r="ED1">
        <v>9.2033420373784907</v>
      </c>
      <c r="EE1" t="s">
        <v>42</v>
      </c>
      <c r="EF1">
        <v>-17.713037071339102</v>
      </c>
      <c r="EG1">
        <v>9.3299517532323506</v>
      </c>
      <c r="EH1" t="s">
        <v>43</v>
      </c>
      <c r="EI1">
        <v>-11.1620949112025</v>
      </c>
      <c r="EJ1">
        <v>9.1013950301053601</v>
      </c>
      <c r="EK1" t="s">
        <v>44</v>
      </c>
      <c r="EL1">
        <v>-11.800480690443999</v>
      </c>
      <c r="EM1">
        <v>9.1255371843236599</v>
      </c>
      <c r="EN1" t="s">
        <v>45</v>
      </c>
      <c r="EO1">
        <v>-17.3421084698297</v>
      </c>
      <c r="EP1">
        <v>9.0062293435242093</v>
      </c>
      <c r="EQ1" t="s">
        <v>46</v>
      </c>
      <c r="ER1">
        <v>-23.295638009606101</v>
      </c>
      <c r="ES1">
        <v>8.9358546976045901</v>
      </c>
      <c r="ET1" t="s">
        <v>47</v>
      </c>
      <c r="EU1">
        <v>-33.581527375348401</v>
      </c>
      <c r="EV1">
        <v>8.9591585816159593</v>
      </c>
      <c r="EW1" t="s">
        <v>48</v>
      </c>
      <c r="EX1">
        <v>-36.654896281333599</v>
      </c>
      <c r="EY1">
        <v>8.9538712277930106</v>
      </c>
      <c r="EZ1" t="s">
        <v>49</v>
      </c>
      <c r="FA1">
        <v>-35.838018905407601</v>
      </c>
      <c r="FB1">
        <v>8.7302043351121092</v>
      </c>
      <c r="FC1" t="s">
        <v>50</v>
      </c>
      <c r="FD1">
        <v>-34.8151892313941</v>
      </c>
      <c r="FE1">
        <v>9.07236866112423</v>
      </c>
      <c r="FF1" t="s">
        <v>51</v>
      </c>
      <c r="FG1">
        <v>-24.478600303825999</v>
      </c>
      <c r="FH1">
        <v>9.0551891485853009</v>
      </c>
      <c r="FI1" t="s">
        <v>52</v>
      </c>
      <c r="FJ1">
        <v>-23.8424382363246</v>
      </c>
      <c r="FK1">
        <v>9.1082022964059508</v>
      </c>
      <c r="FL1" t="s">
        <v>53</v>
      </c>
      <c r="FM1">
        <v>-29.0999792583569</v>
      </c>
      <c r="FN1">
        <v>9.01798320804998</v>
      </c>
      <c r="FO1" t="s">
        <v>54</v>
      </c>
      <c r="FP1">
        <v>-37.481270381074197</v>
      </c>
      <c r="FQ1">
        <v>9.1454346445602006</v>
      </c>
      <c r="FR1" t="s">
        <v>55</v>
      </c>
      <c r="FS1">
        <v>-47.830078909550998</v>
      </c>
      <c r="FT1">
        <v>9.1057875900552308</v>
      </c>
      <c r="FU1" t="s">
        <v>56</v>
      </c>
      <c r="FV1">
        <v>-55.921715770420597</v>
      </c>
      <c r="FW1">
        <v>9.1335477303912107</v>
      </c>
      <c r="FX1" t="s">
        <v>57</v>
      </c>
      <c r="FY1">
        <v>-58.065256488473402</v>
      </c>
      <c r="FZ1">
        <v>9.1538491290809496</v>
      </c>
      <c r="GA1" t="s">
        <v>58</v>
      </c>
      <c r="GB1">
        <v>-56.065639833266999</v>
      </c>
      <c r="GC1">
        <v>9.3932842271398798</v>
      </c>
      <c r="GD1" t="s">
        <v>59</v>
      </c>
      <c r="GE1">
        <v>-43.807717084902698</v>
      </c>
      <c r="GF1">
        <v>9.3384413771238002</v>
      </c>
      <c r="GG1" t="s">
        <v>60</v>
      </c>
      <c r="GH1">
        <v>-43.656229326530003</v>
      </c>
      <c r="GI1">
        <v>9.5368006109977195</v>
      </c>
      <c r="GJ1" t="s">
        <v>61</v>
      </c>
      <c r="GK1">
        <v>-49.658291215343901</v>
      </c>
      <c r="GL1">
        <v>9.2975827658934893</v>
      </c>
      <c r="GM1" t="s">
        <v>62</v>
      </c>
      <c r="GN1">
        <v>-55.629172913172702</v>
      </c>
      <c r="GO1">
        <v>10.7193612326462</v>
      </c>
      <c r="GP1" t="s">
        <v>77</v>
      </c>
      <c r="GQ1">
        <v>58335.822421958503</v>
      </c>
      <c r="GR1">
        <v>91187.063577249006</v>
      </c>
      <c r="GS1" t="s">
        <v>78</v>
      </c>
      <c r="GT1">
        <v>132.43017175203499</v>
      </c>
      <c r="GU1">
        <v>93.535396772628204</v>
      </c>
      <c r="GV1" t="s">
        <v>79</v>
      </c>
      <c r="GW1">
        <v>185542.97420918601</v>
      </c>
      <c r="GX1" s="1">
        <v>62107697.9740327</v>
      </c>
      <c r="GY1" t="s">
        <v>80</v>
      </c>
      <c r="GZ1">
        <v>-1056.18514062383</v>
      </c>
      <c r="HA1" s="1">
        <v>60209.124511789501</v>
      </c>
      <c r="HB1" t="s">
        <v>81</v>
      </c>
      <c r="HC1">
        <v>-4088.40052531729</v>
      </c>
      <c r="HD1">
        <v>220.84885989374999</v>
      </c>
      <c r="HE1" t="s">
        <v>82</v>
      </c>
      <c r="HF1">
        <v>-3.28593427534223</v>
      </c>
      <c r="HG1">
        <v>0.226536363016446</v>
      </c>
      <c r="HH1" t="s">
        <v>83</v>
      </c>
      <c r="HI1">
        <v>-2134.7617689369099</v>
      </c>
      <c r="HJ1" s="1">
        <v>3476.05097631013</v>
      </c>
      <c r="HK1" t="s">
        <v>84</v>
      </c>
      <c r="HL1">
        <v>-4.1158918865480398</v>
      </c>
      <c r="HM1" s="1">
        <v>3.3697913925176999</v>
      </c>
      <c r="HN1" t="s">
        <v>85</v>
      </c>
      <c r="HO1">
        <v>4045.0519838902601</v>
      </c>
      <c r="HP1">
        <v>230.00104283707401</v>
      </c>
      <c r="HQ1" t="s">
        <v>86</v>
      </c>
      <c r="HR1">
        <v>1.6308792961636001</v>
      </c>
      <c r="HS1">
        <v>0.23592424139913901</v>
      </c>
      <c r="HT1" t="s">
        <v>87</v>
      </c>
      <c r="HU1">
        <v>2100.7597069712801</v>
      </c>
      <c r="HV1" s="1">
        <v>3735.9042777177701</v>
      </c>
      <c r="HW1" t="s">
        <v>88</v>
      </c>
      <c r="HX1">
        <v>3.2921253605143002</v>
      </c>
      <c r="HY1" s="1">
        <v>3.6217012247866802</v>
      </c>
      <c r="HZ1" t="s">
        <v>89</v>
      </c>
      <c r="IA1">
        <v>6962.5965297123203</v>
      </c>
      <c r="IB1">
        <v>201.186053680208</v>
      </c>
      <c r="IC1" t="s">
        <v>90</v>
      </c>
      <c r="ID1">
        <v>-16.4130600319764</v>
      </c>
      <c r="IE1">
        <v>0.20636718211843899</v>
      </c>
      <c r="IF1" t="s">
        <v>91</v>
      </c>
      <c r="IG1">
        <v>498.018913281084</v>
      </c>
      <c r="IH1" s="1">
        <v>999.13578350553996</v>
      </c>
      <c r="II1" t="s">
        <v>92</v>
      </c>
      <c r="IJ1">
        <v>5.2293195814689701</v>
      </c>
      <c r="IK1" s="1">
        <v>0.968593149570942</v>
      </c>
      <c r="IL1" t="s">
        <v>93</v>
      </c>
      <c r="IM1">
        <v>20233.804666616299</v>
      </c>
      <c r="IN1">
        <v>3039.6194291874899</v>
      </c>
      <c r="IO1" t="s">
        <v>94</v>
      </c>
      <c r="IP1">
        <v>10.7023406802666</v>
      </c>
      <c r="IQ1">
        <v>3.1178985065784501</v>
      </c>
      <c r="IR1" t="s">
        <v>95</v>
      </c>
      <c r="IS1">
        <v>52307.7451732716</v>
      </c>
      <c r="IT1" s="1">
        <v>676357.14699898195</v>
      </c>
      <c r="IU1" t="s">
        <v>96</v>
      </c>
      <c r="IV1">
        <v>-455.36272252801501</v>
      </c>
      <c r="IW1" s="1">
        <v>655.68155005723304</v>
      </c>
      <c r="IX1" t="s">
        <v>97</v>
      </c>
      <c r="IY1">
        <v>2516.6263928129501</v>
      </c>
      <c r="IZ1">
        <v>121.42953405693299</v>
      </c>
      <c r="JA1" t="s">
        <v>98</v>
      </c>
      <c r="JB1">
        <v>20.297499877161901</v>
      </c>
      <c r="JC1">
        <v>0.124556699189053</v>
      </c>
      <c r="JD1" t="s">
        <v>99</v>
      </c>
      <c r="JE1">
        <v>5931.2745323632798</v>
      </c>
      <c r="JF1" s="1">
        <v>11001.036232819501</v>
      </c>
      <c r="JG1" t="s">
        <v>100</v>
      </c>
      <c r="JH1">
        <v>8.03302860225938</v>
      </c>
      <c r="JI1" s="1">
        <v>10.6647449818132</v>
      </c>
      <c r="JJ1" t="s">
        <v>111</v>
      </c>
    </row>
    <row r="2" spans="1:270">
      <c r="A2">
        <v>30.522580318826101</v>
      </c>
      <c r="B2" s="1">
        <v>1.39583489043487E-15</v>
      </c>
      <c r="C2" s="1">
        <f>-A2</f>
        <v>-30.522580318826101</v>
      </c>
      <c r="D2">
        <v>10.220000000000001</v>
      </c>
      <c r="E2" s="1"/>
      <c r="F2" t="s">
        <v>0</v>
      </c>
      <c r="H2" t="s">
        <v>104</v>
      </c>
      <c r="K2" t="s">
        <v>112</v>
      </c>
    </row>
    <row r="3" spans="1:270">
      <c r="A3">
        <v>28.393125391499598</v>
      </c>
      <c r="B3" s="1">
        <v>-2.0655036693381102E-11</v>
      </c>
      <c r="C3" s="1">
        <f t="shared" ref="C3:C64" si="0">-A3</f>
        <v>-28.393125391499598</v>
      </c>
      <c r="D3">
        <v>10.220000000000001</v>
      </c>
      <c r="E3" s="1"/>
      <c r="F3">
        <v>30.522580318826101</v>
      </c>
      <c r="H3">
        <f>CORREL(A2:A64,B2:B64)</f>
        <v>0.68118426796588072</v>
      </c>
      <c r="K3">
        <f>CORREL(A5:A64,B2:B61)</f>
        <v>0.79785530908518287</v>
      </c>
    </row>
    <row r="4" spans="1:270">
      <c r="A4">
        <v>29.752626111524599</v>
      </c>
      <c r="B4" s="1">
        <v>-8.9945749832804603E-10</v>
      </c>
      <c r="C4" s="1">
        <f t="shared" si="0"/>
        <v>-29.752626111524599</v>
      </c>
      <c r="D4">
        <v>12.18</v>
      </c>
      <c r="E4" s="1"/>
      <c r="F4">
        <v>11.2860145760576</v>
      </c>
    </row>
    <row r="5" spans="1:270">
      <c r="A5">
        <v>31.442398946801902</v>
      </c>
      <c r="B5" s="1">
        <v>-7.21519512285288E-9</v>
      </c>
      <c r="C5" s="1">
        <f t="shared" si="0"/>
        <v>-31.442398946801902</v>
      </c>
      <c r="D5">
        <v>12.18</v>
      </c>
      <c r="E5" s="1"/>
      <c r="F5" t="s">
        <v>1</v>
      </c>
    </row>
    <row r="6" spans="1:270">
      <c r="A6">
        <v>36.855524923571302</v>
      </c>
      <c r="B6" s="1">
        <v>-3.4498521110109001E-7</v>
      </c>
      <c r="C6" s="1">
        <f t="shared" si="0"/>
        <v>-36.855524923571302</v>
      </c>
      <c r="D6">
        <v>12.18</v>
      </c>
      <c r="E6" s="1"/>
      <c r="F6">
        <v>28.393125391499598</v>
      </c>
      <c r="H6" t="s">
        <v>105</v>
      </c>
    </row>
    <row r="7" spans="1:270">
      <c r="A7">
        <v>42.823240247063801</v>
      </c>
      <c r="B7" s="1">
        <v>-6.8849663220037597E-6</v>
      </c>
      <c r="C7" s="1">
        <f t="shared" si="0"/>
        <v>-42.823240247063801</v>
      </c>
      <c r="D7">
        <v>10.45</v>
      </c>
      <c r="E7" s="1"/>
      <c r="F7">
        <v>10.161832240268</v>
      </c>
      <c r="H7">
        <f>CORREL(A2:A64,D2:D64)</f>
        <v>-0.83309801562831054</v>
      </c>
      <c r="K7">
        <f>CORREL(A5:A64,D2:D61)</f>
        <v>-0.86458659158759554</v>
      </c>
    </row>
    <row r="8" spans="1:270">
      <c r="A8">
        <v>45.608285515350197</v>
      </c>
      <c r="B8" s="1">
        <v>-2.09070714665242E-4</v>
      </c>
      <c r="C8" s="1">
        <f t="shared" si="0"/>
        <v>-45.608285515350197</v>
      </c>
      <c r="D8">
        <v>10.45</v>
      </c>
      <c r="E8" s="1"/>
      <c r="F8" t="s">
        <v>2</v>
      </c>
    </row>
    <row r="9" spans="1:270">
      <c r="A9">
        <v>41.211173426722397</v>
      </c>
      <c r="B9" s="1">
        <v>-3.7825035003646499E-3</v>
      </c>
      <c r="C9" s="1">
        <f t="shared" si="0"/>
        <v>-41.211173426722397</v>
      </c>
      <c r="D9">
        <v>13.62</v>
      </c>
      <c r="E9" s="1"/>
      <c r="F9">
        <v>29.752626111524599</v>
      </c>
    </row>
    <row r="10" spans="1:270">
      <c r="A10">
        <v>37.910013390214601</v>
      </c>
      <c r="B10" s="1">
        <v>-2.8057168702895999E-2</v>
      </c>
      <c r="C10" s="1">
        <f t="shared" si="0"/>
        <v>-37.910013390214601</v>
      </c>
      <c r="D10">
        <v>13.62</v>
      </c>
      <c r="E10" s="1"/>
      <c r="F10">
        <v>9.9765190808586492</v>
      </c>
      <c r="H10" t="s">
        <v>106</v>
      </c>
    </row>
    <row r="11" spans="1:270">
      <c r="A11">
        <v>33.652968077077297</v>
      </c>
      <c r="B11" s="1">
        <v>-0.11275436727171199</v>
      </c>
      <c r="C11" s="1">
        <f t="shared" si="0"/>
        <v>-33.652968077077297</v>
      </c>
      <c r="D11">
        <v>13.62</v>
      </c>
      <c r="E11" s="1"/>
      <c r="F11" t="s">
        <v>3</v>
      </c>
      <c r="H11">
        <f>CORREL(B2:B64,D2:D64)</f>
        <v>-0.85841897100666475</v>
      </c>
      <c r="K11">
        <f>CORREL(B5:B64,D2:D61)</f>
        <v>-0.87678699426908291</v>
      </c>
    </row>
    <row r="12" spans="1:270">
      <c r="A12">
        <v>33.890378486182001</v>
      </c>
      <c r="B12">
        <v>-1.5766223266716</v>
      </c>
      <c r="C12" s="1">
        <f t="shared" si="0"/>
        <v>-33.890378486182001</v>
      </c>
      <c r="D12">
        <v>17.57</v>
      </c>
      <c r="F12">
        <v>31.442398946801902</v>
      </c>
    </row>
    <row r="13" spans="1:270">
      <c r="A13">
        <v>30.3073471389954</v>
      </c>
      <c r="B13">
        <v>-1.9784314548728501</v>
      </c>
      <c r="C13" s="1">
        <f t="shared" si="0"/>
        <v>-30.3073471389954</v>
      </c>
      <c r="D13">
        <v>17.57</v>
      </c>
      <c r="F13">
        <v>10.122800172116801</v>
      </c>
    </row>
    <row r="14" spans="1:270">
      <c r="A14">
        <v>37.9379462174129</v>
      </c>
      <c r="B14">
        <v>-3.5490168491687699</v>
      </c>
      <c r="C14" s="1">
        <f t="shared" si="0"/>
        <v>-37.9379462174129</v>
      </c>
      <c r="D14">
        <v>21.74</v>
      </c>
      <c r="F14" t="s">
        <v>4</v>
      </c>
    </row>
    <row r="15" spans="1:270">
      <c r="A15">
        <v>37.7329174477915</v>
      </c>
      <c r="B15">
        <v>-3.1143682519193501</v>
      </c>
      <c r="C15" s="1">
        <f t="shared" si="0"/>
        <v>-37.7329174477915</v>
      </c>
      <c r="D15">
        <v>21.74</v>
      </c>
      <c r="F15">
        <v>36.855524923571302</v>
      </c>
    </row>
    <row r="16" spans="1:270">
      <c r="A16">
        <v>45.143729230345798</v>
      </c>
      <c r="B16">
        <v>-4.7324889419326102</v>
      </c>
      <c r="C16" s="1">
        <f t="shared" si="0"/>
        <v>-45.143729230345798</v>
      </c>
      <c r="D16">
        <v>21.74</v>
      </c>
      <c r="F16">
        <v>9.9239826494239303</v>
      </c>
    </row>
    <row r="17" spans="1:6">
      <c r="A17">
        <v>52.5121110022585</v>
      </c>
      <c r="B17">
        <v>-5.4928543304281403</v>
      </c>
      <c r="C17" s="1">
        <f t="shared" si="0"/>
        <v>-52.5121110022585</v>
      </c>
      <c r="D17">
        <v>24.98</v>
      </c>
      <c r="F17" t="s">
        <v>5</v>
      </c>
    </row>
    <row r="18" spans="1:6">
      <c r="A18">
        <v>51.661352842882501</v>
      </c>
      <c r="B18">
        <v>-6.6057207610965296</v>
      </c>
      <c r="C18" s="1">
        <f t="shared" si="0"/>
        <v>-51.661352842882501</v>
      </c>
      <c r="D18">
        <v>24.98</v>
      </c>
      <c r="F18">
        <v>42.823240247063801</v>
      </c>
    </row>
    <row r="19" spans="1:6">
      <c r="A19">
        <v>42.289937900086699</v>
      </c>
      <c r="B19">
        <v>-5.7414272595708802</v>
      </c>
      <c r="C19" s="1">
        <f t="shared" si="0"/>
        <v>-42.289937900086699</v>
      </c>
      <c r="D19">
        <v>24.72</v>
      </c>
      <c r="F19">
        <v>9.92877765221834</v>
      </c>
    </row>
    <row r="20" spans="1:6">
      <c r="A20">
        <v>36.9522229240063</v>
      </c>
      <c r="B20">
        <v>-5.3519517512326598</v>
      </c>
      <c r="C20" s="1">
        <f t="shared" si="0"/>
        <v>-36.9522229240063</v>
      </c>
      <c r="D20">
        <v>24.72</v>
      </c>
      <c r="F20" t="s">
        <v>6</v>
      </c>
    </row>
    <row r="21" spans="1:6">
      <c r="A21">
        <v>33.145865474826401</v>
      </c>
      <c r="B21">
        <v>-4.4441710339296803</v>
      </c>
      <c r="C21" s="1">
        <f t="shared" si="0"/>
        <v>-33.145865474826401</v>
      </c>
      <c r="D21">
        <v>24.72</v>
      </c>
      <c r="F21">
        <v>45.608285515350197</v>
      </c>
    </row>
    <row r="22" spans="1:6">
      <c r="A22">
        <v>24.993345043374401</v>
      </c>
      <c r="B22">
        <v>-3.1527962347074299</v>
      </c>
      <c r="C22" s="1">
        <f t="shared" si="0"/>
        <v>-24.993345043374401</v>
      </c>
      <c r="D22">
        <v>27.47</v>
      </c>
      <c r="F22">
        <v>9.9661356075417302</v>
      </c>
    </row>
    <row r="23" spans="1:6">
      <c r="A23">
        <v>19.601223580874901</v>
      </c>
      <c r="B23">
        <v>-3.0312444638158</v>
      </c>
      <c r="C23" s="1">
        <f t="shared" si="0"/>
        <v>-19.601223580874901</v>
      </c>
      <c r="D23">
        <v>27.47</v>
      </c>
      <c r="F23" t="s">
        <v>7</v>
      </c>
    </row>
    <row r="24" spans="1:6">
      <c r="A24">
        <v>17.880153344574399</v>
      </c>
      <c r="B24">
        <v>-2.3636690643832501</v>
      </c>
      <c r="C24" s="1">
        <f t="shared" si="0"/>
        <v>-17.880153344574399</v>
      </c>
      <c r="D24">
        <v>30.64</v>
      </c>
      <c r="F24">
        <v>41.211173426722397</v>
      </c>
    </row>
    <row r="25" spans="1:6">
      <c r="A25">
        <v>14.4774073495596</v>
      </c>
      <c r="B25">
        <v>-4.0442188093914702</v>
      </c>
      <c r="C25" s="1">
        <f t="shared" si="0"/>
        <v>-14.4774073495596</v>
      </c>
      <c r="D25">
        <v>30.64</v>
      </c>
      <c r="F25">
        <v>9.7161407752142104</v>
      </c>
    </row>
    <row r="26" spans="1:6">
      <c r="A26">
        <v>16.626283726904202</v>
      </c>
      <c r="B26">
        <v>-5.64253836379996</v>
      </c>
      <c r="C26" s="1">
        <f t="shared" si="0"/>
        <v>-16.626283726904202</v>
      </c>
      <c r="D26">
        <v>30.64</v>
      </c>
      <c r="F26" t="s">
        <v>8</v>
      </c>
    </row>
    <row r="27" spans="1:6">
      <c r="A27">
        <v>18.926350255079601</v>
      </c>
      <c r="B27">
        <v>-6.7727973005062898</v>
      </c>
      <c r="C27" s="1">
        <f t="shared" si="0"/>
        <v>-18.926350255079601</v>
      </c>
      <c r="D27">
        <v>24.46</v>
      </c>
      <c r="F27">
        <v>37.910013390214601</v>
      </c>
    </row>
    <row r="28" spans="1:6">
      <c r="A28">
        <v>20.1557666693835</v>
      </c>
      <c r="B28">
        <v>-7.6419942480141403</v>
      </c>
      <c r="C28" s="1">
        <f t="shared" si="0"/>
        <v>-20.1557666693835</v>
      </c>
      <c r="D28">
        <v>24.46</v>
      </c>
      <c r="F28">
        <v>9.8048598058872702</v>
      </c>
    </row>
    <row r="29" spans="1:6">
      <c r="A29">
        <v>13.10209063734</v>
      </c>
      <c r="B29">
        <v>-7.4586883406034197</v>
      </c>
      <c r="C29" s="1">
        <f t="shared" si="0"/>
        <v>-13.10209063734</v>
      </c>
      <c r="D29">
        <v>27.79</v>
      </c>
      <c r="F29" t="s">
        <v>9</v>
      </c>
    </row>
    <row r="30" spans="1:6">
      <c r="A30">
        <v>9.6085941446819501</v>
      </c>
      <c r="B30">
        <v>-6.71341909150141</v>
      </c>
      <c r="C30" s="1">
        <f t="shared" si="0"/>
        <v>-9.6085941446819501</v>
      </c>
      <c r="D30">
        <v>27.79</v>
      </c>
      <c r="F30">
        <v>33.652968077077297</v>
      </c>
    </row>
    <row r="31" spans="1:6">
      <c r="A31">
        <v>1.9526831439911601</v>
      </c>
      <c r="B31">
        <v>-5.4515844559492903</v>
      </c>
      <c r="C31" s="1">
        <f t="shared" si="0"/>
        <v>-1.9526831439911601</v>
      </c>
      <c r="D31">
        <v>27.79</v>
      </c>
      <c r="F31">
        <v>9.6319167990802494</v>
      </c>
    </row>
    <row r="32" spans="1:6">
      <c r="A32">
        <v>-6.2231861362003604</v>
      </c>
      <c r="B32">
        <v>-4.4563626673564798</v>
      </c>
      <c r="C32" s="1">
        <f t="shared" si="0"/>
        <v>6.2231861362003604</v>
      </c>
      <c r="D32">
        <v>29.43</v>
      </c>
      <c r="F32" t="s">
        <v>10</v>
      </c>
    </row>
    <row r="33" spans="1:6">
      <c r="A33">
        <v>-9.7277396001752994</v>
      </c>
      <c r="B33">
        <v>-4.39496494589359</v>
      </c>
      <c r="C33" s="1">
        <f t="shared" si="0"/>
        <v>9.7277396001752994</v>
      </c>
      <c r="D33">
        <v>29.43</v>
      </c>
      <c r="F33">
        <v>33.890378486182001</v>
      </c>
    </row>
    <row r="34" spans="1:6">
      <c r="A34">
        <v>-12.953609950179199</v>
      </c>
      <c r="B34">
        <v>-3.7375959793659499</v>
      </c>
      <c r="C34" s="1">
        <f t="shared" si="0"/>
        <v>12.953609950179199</v>
      </c>
      <c r="D34">
        <v>27.49</v>
      </c>
      <c r="F34">
        <v>9.6768429142641903</v>
      </c>
    </row>
    <row r="35" spans="1:6">
      <c r="A35">
        <v>-9.6455458551602504</v>
      </c>
      <c r="B35">
        <v>-6.1959752363246903</v>
      </c>
      <c r="C35" s="1">
        <f t="shared" si="0"/>
        <v>9.6455458551602504</v>
      </c>
      <c r="D35">
        <v>27.49</v>
      </c>
      <c r="F35" t="s">
        <v>11</v>
      </c>
    </row>
    <row r="36" spans="1:6">
      <c r="A36">
        <v>-4.3180748584556801</v>
      </c>
      <c r="B36">
        <v>-7.6304463159459202</v>
      </c>
      <c r="C36" s="1">
        <f t="shared" si="0"/>
        <v>4.3180748584556801</v>
      </c>
      <c r="D36">
        <v>27.49</v>
      </c>
      <c r="F36">
        <v>30.3073471389954</v>
      </c>
    </row>
    <row r="37" spans="1:6">
      <c r="A37">
        <v>0.187164458388341</v>
      </c>
      <c r="B37">
        <v>-7.9832873245392904</v>
      </c>
      <c r="C37" s="1">
        <f t="shared" si="0"/>
        <v>-0.187164458388341</v>
      </c>
      <c r="D37">
        <v>27.09</v>
      </c>
      <c r="F37">
        <v>9.7455615088362695</v>
      </c>
    </row>
    <row r="38" spans="1:6">
      <c r="A38">
        <v>4.0347060481237103</v>
      </c>
      <c r="B38">
        <v>-8.5966248796393696</v>
      </c>
      <c r="C38" s="1">
        <f t="shared" si="0"/>
        <v>-4.0347060481237103</v>
      </c>
      <c r="D38">
        <v>27.09</v>
      </c>
      <c r="F38" t="s">
        <v>12</v>
      </c>
    </row>
    <row r="39" spans="1:6">
      <c r="A39">
        <v>-2.6189317455898098</v>
      </c>
      <c r="B39">
        <v>-6.5692246013542999</v>
      </c>
      <c r="C39" s="1">
        <f t="shared" si="0"/>
        <v>2.6189317455898098</v>
      </c>
      <c r="D39">
        <v>32.04</v>
      </c>
      <c r="F39">
        <v>37.9379462174129</v>
      </c>
    </row>
    <row r="40" spans="1:6">
      <c r="A40">
        <v>-7.5024789926410103</v>
      </c>
      <c r="B40">
        <v>-7.2048958805977099</v>
      </c>
      <c r="C40" s="1">
        <f t="shared" si="0"/>
        <v>7.5024789926410103</v>
      </c>
      <c r="D40">
        <v>32.04</v>
      </c>
      <c r="F40">
        <v>9.6189035757697301</v>
      </c>
    </row>
    <row r="41" spans="1:6">
      <c r="A41">
        <v>-15.8010577096312</v>
      </c>
      <c r="B41">
        <v>-5.7196227263233803</v>
      </c>
      <c r="C41" s="1">
        <f t="shared" si="0"/>
        <v>15.8010577096312</v>
      </c>
      <c r="D41">
        <v>35.29</v>
      </c>
      <c r="F41" t="s">
        <v>13</v>
      </c>
    </row>
    <row r="42" spans="1:6">
      <c r="A42">
        <v>-20.349551244662798</v>
      </c>
      <c r="B42">
        <v>-5.9832222324721398</v>
      </c>
      <c r="C42" s="1">
        <f t="shared" si="0"/>
        <v>20.349551244662798</v>
      </c>
      <c r="D42">
        <v>35.29</v>
      </c>
      <c r="F42">
        <v>37.7329174477915</v>
      </c>
    </row>
    <row r="43" spans="1:6">
      <c r="A43">
        <v>-21.444935450459202</v>
      </c>
      <c r="B43">
        <v>-5.2373276023740098</v>
      </c>
      <c r="C43" s="1">
        <f t="shared" si="0"/>
        <v>21.444935450459202</v>
      </c>
      <c r="D43">
        <v>35.57</v>
      </c>
      <c r="F43">
        <v>9.8123739651842108</v>
      </c>
    </row>
    <row r="44" spans="1:6">
      <c r="A44">
        <v>-17.713037071339102</v>
      </c>
      <c r="B44">
        <v>-6.2125299726962897</v>
      </c>
      <c r="C44" s="1">
        <f t="shared" si="0"/>
        <v>17.713037071339102</v>
      </c>
      <c r="D44">
        <v>35.57</v>
      </c>
      <c r="F44" t="s">
        <v>14</v>
      </c>
    </row>
    <row r="45" spans="1:6">
      <c r="A45">
        <v>-11.1620949112025</v>
      </c>
      <c r="B45">
        <v>-8.1961675967533907</v>
      </c>
      <c r="C45" s="1">
        <f t="shared" si="0"/>
        <v>11.1620949112025</v>
      </c>
      <c r="D45">
        <v>33.21</v>
      </c>
      <c r="F45">
        <v>45.143729230345798</v>
      </c>
    </row>
    <row r="46" spans="1:6">
      <c r="A46">
        <v>-11.800480690443999</v>
      </c>
      <c r="B46">
        <v>-9.1343920010827109</v>
      </c>
      <c r="C46" s="1">
        <f t="shared" si="0"/>
        <v>11.800480690443999</v>
      </c>
      <c r="D46">
        <v>33.21</v>
      </c>
      <c r="F46">
        <v>9.5616361401705099</v>
      </c>
    </row>
    <row r="47" spans="1:6">
      <c r="A47">
        <v>-17.3421084698297</v>
      </c>
      <c r="B47">
        <v>-8.4047958999365004</v>
      </c>
      <c r="C47" s="1">
        <f t="shared" si="0"/>
        <v>17.3421084698297</v>
      </c>
      <c r="D47">
        <v>35.28</v>
      </c>
      <c r="F47" t="s">
        <v>15</v>
      </c>
    </row>
    <row r="48" spans="1:6">
      <c r="A48">
        <v>-23.295638009606101</v>
      </c>
      <c r="B48">
        <v>-9.1241777311182108</v>
      </c>
      <c r="C48" s="1">
        <f t="shared" si="0"/>
        <v>23.295638009606101</v>
      </c>
      <c r="D48">
        <v>35.28</v>
      </c>
      <c r="F48">
        <v>52.5121110022585</v>
      </c>
    </row>
    <row r="49" spans="1:6">
      <c r="A49">
        <v>-33.581527375348401</v>
      </c>
      <c r="B49">
        <v>-7.7163572710231003</v>
      </c>
      <c r="C49" s="1">
        <f t="shared" si="0"/>
        <v>33.581527375348401</v>
      </c>
      <c r="D49">
        <v>35.32</v>
      </c>
      <c r="F49">
        <v>9.6927441968528196</v>
      </c>
    </row>
    <row r="50" spans="1:6">
      <c r="A50">
        <v>-36.654896281333599</v>
      </c>
      <c r="B50">
        <v>-6.7272107480677201</v>
      </c>
      <c r="C50" s="1">
        <f t="shared" si="0"/>
        <v>36.654896281333599</v>
      </c>
      <c r="D50">
        <v>35.32</v>
      </c>
      <c r="F50" t="s">
        <v>16</v>
      </c>
    </row>
    <row r="51" spans="1:6">
      <c r="A51">
        <v>-35.838018905407601</v>
      </c>
      <c r="B51">
        <v>-6.8306349726148499</v>
      </c>
      <c r="C51" s="1">
        <f t="shared" si="0"/>
        <v>35.838018905407601</v>
      </c>
      <c r="D51">
        <v>38.44</v>
      </c>
      <c r="F51">
        <v>51.661352842882501</v>
      </c>
    </row>
    <row r="52" spans="1:6">
      <c r="A52">
        <v>-34.8151892313941</v>
      </c>
      <c r="B52">
        <v>-7.6717938229210203</v>
      </c>
      <c r="C52" s="1">
        <f t="shared" si="0"/>
        <v>34.8151892313941</v>
      </c>
      <c r="D52">
        <v>38.44</v>
      </c>
      <c r="F52">
        <v>9.7617563793534092</v>
      </c>
    </row>
    <row r="53" spans="1:6">
      <c r="A53">
        <v>-24.478600303825999</v>
      </c>
      <c r="B53">
        <v>-8.9484419779810906</v>
      </c>
      <c r="C53" s="1">
        <f t="shared" si="0"/>
        <v>24.478600303825999</v>
      </c>
      <c r="D53">
        <v>36.6</v>
      </c>
      <c r="F53" t="s">
        <v>17</v>
      </c>
    </row>
    <row r="54" spans="1:6">
      <c r="A54">
        <v>-23.8424382363246</v>
      </c>
      <c r="B54">
        <v>-9.0826280016338892</v>
      </c>
      <c r="C54" s="1">
        <f t="shared" si="0"/>
        <v>23.8424382363246</v>
      </c>
      <c r="D54">
        <v>36.6</v>
      </c>
      <c r="F54">
        <v>42.289937900086699</v>
      </c>
    </row>
    <row r="55" spans="1:6">
      <c r="A55">
        <v>-29.0999792583569</v>
      </c>
      <c r="B55">
        <v>-7.8175469037688803</v>
      </c>
      <c r="C55" s="1">
        <f t="shared" si="0"/>
        <v>29.0999792583569</v>
      </c>
      <c r="D55">
        <v>37.11</v>
      </c>
      <c r="F55">
        <v>9.6637834266980107</v>
      </c>
    </row>
    <row r="56" spans="1:6">
      <c r="A56">
        <v>-37.481270381074197</v>
      </c>
      <c r="B56">
        <v>-8.1548993751923202</v>
      </c>
      <c r="C56" s="1">
        <f t="shared" si="0"/>
        <v>37.481270381074197</v>
      </c>
      <c r="D56">
        <v>37.11</v>
      </c>
      <c r="F56" t="s">
        <v>18</v>
      </c>
    </row>
    <row r="57" spans="1:6">
      <c r="A57">
        <v>-47.830078909550998</v>
      </c>
      <c r="B57">
        <v>-6.3695468479655499</v>
      </c>
      <c r="C57" s="1">
        <f t="shared" si="0"/>
        <v>47.830078909550998</v>
      </c>
      <c r="D57">
        <v>35.74</v>
      </c>
      <c r="F57">
        <v>36.9522229240063</v>
      </c>
    </row>
    <row r="58" spans="1:6">
      <c r="A58">
        <v>-55.921715770420597</v>
      </c>
      <c r="B58">
        <v>-6.8259949203386503</v>
      </c>
      <c r="C58" s="1">
        <f t="shared" si="0"/>
        <v>55.921715770420597</v>
      </c>
      <c r="D58">
        <v>35.74</v>
      </c>
      <c r="F58">
        <v>9.6997302093785596</v>
      </c>
    </row>
    <row r="59" spans="1:6">
      <c r="A59">
        <v>-58.065256488473402</v>
      </c>
      <c r="B59">
        <v>-6.2905072482626103</v>
      </c>
      <c r="C59" s="1">
        <f t="shared" si="0"/>
        <v>58.065256488473402</v>
      </c>
      <c r="D59">
        <v>38.770000000000003</v>
      </c>
      <c r="F59" t="s">
        <v>19</v>
      </c>
    </row>
    <row r="60" spans="1:6">
      <c r="A60">
        <v>-56.065639833266999</v>
      </c>
      <c r="B60">
        <v>-8.2908137781678199</v>
      </c>
      <c r="C60" s="1">
        <f t="shared" si="0"/>
        <v>56.065639833266999</v>
      </c>
      <c r="D60">
        <v>38.770000000000003</v>
      </c>
      <c r="F60">
        <v>33.145865474826401</v>
      </c>
    </row>
    <row r="61" spans="1:6">
      <c r="A61">
        <v>-43.807717084902698</v>
      </c>
      <c r="B61">
        <v>-7.63362496434197</v>
      </c>
      <c r="C61" s="1">
        <f t="shared" si="0"/>
        <v>43.807717084902698</v>
      </c>
      <c r="D61">
        <v>36.25</v>
      </c>
      <c r="F61">
        <v>9.4913055851703998</v>
      </c>
    </row>
    <row r="62" spans="1:6">
      <c r="A62">
        <v>-43.656229326530003</v>
      </c>
      <c r="B62">
        <v>-8.5063936864564607</v>
      </c>
      <c r="C62" s="1">
        <f t="shared" si="0"/>
        <v>43.656229326530003</v>
      </c>
      <c r="D62">
        <v>36.25</v>
      </c>
      <c r="F62" t="s">
        <v>20</v>
      </c>
    </row>
    <row r="63" spans="1:6">
      <c r="A63">
        <v>-49.658291215343901</v>
      </c>
      <c r="B63">
        <v>-7.9357231478406396</v>
      </c>
      <c r="C63" s="1">
        <f t="shared" si="0"/>
        <v>49.658291215343901</v>
      </c>
      <c r="D63">
        <v>33.35</v>
      </c>
      <c r="F63">
        <v>24.993345043374401</v>
      </c>
    </row>
    <row r="64" spans="1:6">
      <c r="A64">
        <v>-55.629172913172702</v>
      </c>
      <c r="B64">
        <v>-7.7520520936048696</v>
      </c>
      <c r="C64" s="1">
        <f t="shared" si="0"/>
        <v>55.629172913172702</v>
      </c>
      <c r="D64">
        <v>33.35</v>
      </c>
      <c r="F64">
        <v>9.6990955721821095</v>
      </c>
    </row>
    <row r="65" spans="6:6">
      <c r="F65" t="s">
        <v>21</v>
      </c>
    </row>
    <row r="66" spans="6:6">
      <c r="F66">
        <v>19.601223580874901</v>
      </c>
    </row>
    <row r="67" spans="6:6">
      <c r="F67">
        <v>9.7409033256788096</v>
      </c>
    </row>
    <row r="68" spans="6:6">
      <c r="F68" t="s">
        <v>22</v>
      </c>
    </row>
    <row r="69" spans="6:6">
      <c r="F69">
        <v>17.880153344574399</v>
      </c>
    </row>
    <row r="70" spans="6:6">
      <c r="F70">
        <v>9.6083100848323397</v>
      </c>
    </row>
    <row r="71" spans="6:6">
      <c r="F71" t="s">
        <v>23</v>
      </c>
    </row>
    <row r="72" spans="6:6">
      <c r="F72">
        <v>14.4774073495596</v>
      </c>
    </row>
    <row r="73" spans="6:6">
      <c r="F73">
        <v>9.7648723063577503</v>
      </c>
    </row>
    <row r="74" spans="6:6">
      <c r="F74" t="s">
        <v>24</v>
      </c>
    </row>
    <row r="75" spans="6:6">
      <c r="F75">
        <v>16.626283726904202</v>
      </c>
    </row>
    <row r="76" spans="6:6">
      <c r="F76">
        <v>9.4546342955826397</v>
      </c>
    </row>
    <row r="77" spans="6:6">
      <c r="F77" t="s">
        <v>25</v>
      </c>
    </row>
    <row r="78" spans="6:6">
      <c r="F78">
        <v>18.926350255079601</v>
      </c>
    </row>
    <row r="79" spans="6:6">
      <c r="F79">
        <v>9.6572757065706902</v>
      </c>
    </row>
    <row r="80" spans="6:6">
      <c r="F80" t="s">
        <v>26</v>
      </c>
    </row>
    <row r="81" spans="6:6">
      <c r="F81">
        <v>20.1557666693835</v>
      </c>
    </row>
    <row r="82" spans="6:6">
      <c r="F82">
        <v>9.6983829664412706</v>
      </c>
    </row>
    <row r="83" spans="6:6">
      <c r="F83" t="s">
        <v>27</v>
      </c>
    </row>
    <row r="84" spans="6:6">
      <c r="F84">
        <v>13.10209063734</v>
      </c>
    </row>
    <row r="85" spans="6:6">
      <c r="F85">
        <v>9.5475568202571708</v>
      </c>
    </row>
    <row r="86" spans="6:6">
      <c r="F86" t="s">
        <v>28</v>
      </c>
    </row>
    <row r="87" spans="6:6">
      <c r="F87">
        <v>9.6085941446819501</v>
      </c>
    </row>
    <row r="88" spans="6:6">
      <c r="F88">
        <v>9.6257961137720898</v>
      </c>
    </row>
    <row r="89" spans="6:6">
      <c r="F89" t="s">
        <v>29</v>
      </c>
    </row>
    <row r="90" spans="6:6">
      <c r="F90">
        <v>1.9526831439911601</v>
      </c>
    </row>
    <row r="91" spans="6:6">
      <c r="F91">
        <v>9.2685829879021906</v>
      </c>
    </row>
    <row r="92" spans="6:6">
      <c r="F92" t="s">
        <v>30</v>
      </c>
    </row>
    <row r="93" spans="6:6">
      <c r="F93">
        <v>-6.2231861362003604</v>
      </c>
    </row>
    <row r="94" spans="6:6">
      <c r="F94">
        <v>9.5799416946864593</v>
      </c>
    </row>
    <row r="95" spans="6:6">
      <c r="F95" t="s">
        <v>31</v>
      </c>
    </row>
    <row r="96" spans="6:6">
      <c r="F96">
        <v>-9.7277396001752994</v>
      </c>
    </row>
    <row r="97" spans="6:6">
      <c r="F97">
        <v>9.5370699560894199</v>
      </c>
    </row>
    <row r="98" spans="6:6">
      <c r="F98" t="s">
        <v>32</v>
      </c>
    </row>
    <row r="99" spans="6:6">
      <c r="F99">
        <v>-12.953609950179199</v>
      </c>
    </row>
    <row r="100" spans="6:6">
      <c r="F100">
        <v>9.46566204176934</v>
      </c>
    </row>
    <row r="101" spans="6:6">
      <c r="F101" t="s">
        <v>33</v>
      </c>
    </row>
    <row r="102" spans="6:6">
      <c r="F102">
        <v>-9.6455458551602504</v>
      </c>
    </row>
    <row r="103" spans="6:6">
      <c r="F103">
        <v>9.3649628917691903</v>
      </c>
    </row>
    <row r="104" spans="6:6">
      <c r="F104" t="s">
        <v>34</v>
      </c>
    </row>
    <row r="105" spans="6:6">
      <c r="F105">
        <v>-4.3180748584556801</v>
      </c>
    </row>
    <row r="106" spans="6:6">
      <c r="F106">
        <v>9.1516359643921898</v>
      </c>
    </row>
    <row r="107" spans="6:6">
      <c r="F107" t="s">
        <v>35</v>
      </c>
    </row>
    <row r="108" spans="6:6">
      <c r="F108">
        <v>0.187164458388341</v>
      </c>
    </row>
    <row r="109" spans="6:6">
      <c r="F109">
        <v>9.4460556317759394</v>
      </c>
    </row>
    <row r="110" spans="6:6">
      <c r="F110" t="s">
        <v>36</v>
      </c>
    </row>
    <row r="111" spans="6:6">
      <c r="F111">
        <v>4.0347060481237103</v>
      </c>
    </row>
    <row r="112" spans="6:6">
      <c r="F112">
        <v>9.3957582465716403</v>
      </c>
    </row>
    <row r="113" spans="6:6">
      <c r="F113" t="s">
        <v>37</v>
      </c>
    </row>
    <row r="114" spans="6:6">
      <c r="F114">
        <v>-2.6189317455898098</v>
      </c>
    </row>
    <row r="115" spans="6:6">
      <c r="F115">
        <v>9.2310926171899705</v>
      </c>
    </row>
    <row r="116" spans="6:6">
      <c r="F116" t="s">
        <v>38</v>
      </c>
    </row>
    <row r="117" spans="6:6">
      <c r="F117">
        <v>-7.5024789926410103</v>
      </c>
    </row>
    <row r="118" spans="6:6">
      <c r="F118">
        <v>9.3104008275817307</v>
      </c>
    </row>
    <row r="119" spans="6:6">
      <c r="F119" t="s">
        <v>39</v>
      </c>
    </row>
    <row r="120" spans="6:6">
      <c r="F120">
        <v>-15.8010577096312</v>
      </c>
    </row>
    <row r="121" spans="6:6">
      <c r="F121">
        <v>9.3184705078316306</v>
      </c>
    </row>
    <row r="122" spans="6:6">
      <c r="F122" t="s">
        <v>40</v>
      </c>
    </row>
    <row r="123" spans="6:6">
      <c r="F123">
        <v>-20.349551244662798</v>
      </c>
    </row>
    <row r="124" spans="6:6">
      <c r="F124">
        <v>9.3260723880553495</v>
      </c>
    </row>
    <row r="125" spans="6:6">
      <c r="F125" t="s">
        <v>41</v>
      </c>
    </row>
    <row r="126" spans="6:6">
      <c r="F126">
        <v>-21.444935450459202</v>
      </c>
    </row>
    <row r="127" spans="6:6">
      <c r="F127">
        <v>9.2033420373784907</v>
      </c>
    </row>
    <row r="128" spans="6:6">
      <c r="F128" t="s">
        <v>42</v>
      </c>
    </row>
    <row r="129" spans="6:6">
      <c r="F129">
        <v>-17.713037071339102</v>
      </c>
    </row>
    <row r="130" spans="6:6">
      <c r="F130">
        <v>9.3299517532323506</v>
      </c>
    </row>
    <row r="131" spans="6:6">
      <c r="F131" t="s">
        <v>43</v>
      </c>
    </row>
    <row r="132" spans="6:6">
      <c r="F132">
        <v>-11.1620949112025</v>
      </c>
    </row>
    <row r="133" spans="6:6">
      <c r="F133">
        <v>9.1013950301053601</v>
      </c>
    </row>
    <row r="134" spans="6:6">
      <c r="F134" t="s">
        <v>44</v>
      </c>
    </row>
    <row r="135" spans="6:6">
      <c r="F135">
        <v>-11.800480690443999</v>
      </c>
    </row>
    <row r="136" spans="6:6">
      <c r="F136">
        <v>9.1255371843236599</v>
      </c>
    </row>
    <row r="137" spans="6:6">
      <c r="F137" t="s">
        <v>45</v>
      </c>
    </row>
    <row r="138" spans="6:6">
      <c r="F138">
        <v>-17.3421084698297</v>
      </c>
    </row>
    <row r="139" spans="6:6">
      <c r="F139">
        <v>9.0062293435242093</v>
      </c>
    </row>
    <row r="140" spans="6:6">
      <c r="F140" t="s">
        <v>46</v>
      </c>
    </row>
    <row r="141" spans="6:6">
      <c r="F141">
        <v>-23.295638009606101</v>
      </c>
    </row>
    <row r="142" spans="6:6">
      <c r="F142">
        <v>8.9358546976045901</v>
      </c>
    </row>
    <row r="143" spans="6:6">
      <c r="F143" t="s">
        <v>47</v>
      </c>
    </row>
    <row r="144" spans="6:6">
      <c r="F144">
        <v>-33.581527375348401</v>
      </c>
    </row>
    <row r="145" spans="6:6">
      <c r="F145">
        <v>8.9591585816159593</v>
      </c>
    </row>
    <row r="146" spans="6:6">
      <c r="F146" t="s">
        <v>48</v>
      </c>
    </row>
    <row r="147" spans="6:6">
      <c r="F147">
        <v>-36.654896281333599</v>
      </c>
    </row>
    <row r="148" spans="6:6">
      <c r="F148">
        <v>8.9538712277930106</v>
      </c>
    </row>
    <row r="149" spans="6:6">
      <c r="F149" t="s">
        <v>49</v>
      </c>
    </row>
    <row r="150" spans="6:6">
      <c r="F150">
        <v>-35.838018905407601</v>
      </c>
    </row>
    <row r="151" spans="6:6">
      <c r="F151">
        <v>8.7302043351121092</v>
      </c>
    </row>
    <row r="152" spans="6:6">
      <c r="F152" t="s">
        <v>50</v>
      </c>
    </row>
    <row r="153" spans="6:6">
      <c r="F153">
        <v>-34.8151892313941</v>
      </c>
    </row>
    <row r="154" spans="6:6">
      <c r="F154">
        <v>9.07236866112423</v>
      </c>
    </row>
    <row r="155" spans="6:6">
      <c r="F155" t="s">
        <v>51</v>
      </c>
    </row>
    <row r="156" spans="6:6">
      <c r="F156">
        <v>-24.478600303825999</v>
      </c>
    </row>
    <row r="157" spans="6:6">
      <c r="F157">
        <v>9.0551891485853009</v>
      </c>
    </row>
    <row r="158" spans="6:6">
      <c r="F158" t="s">
        <v>52</v>
      </c>
    </row>
    <row r="159" spans="6:6">
      <c r="F159">
        <v>-23.8424382363246</v>
      </c>
    </row>
    <row r="160" spans="6:6">
      <c r="F160">
        <v>9.1082022964059508</v>
      </c>
    </row>
    <row r="161" spans="6:6">
      <c r="F161" t="s">
        <v>53</v>
      </c>
    </row>
    <row r="162" spans="6:6">
      <c r="F162">
        <v>-29.0999792583569</v>
      </c>
    </row>
    <row r="163" spans="6:6">
      <c r="F163">
        <v>9.01798320804998</v>
      </c>
    </row>
    <row r="164" spans="6:6">
      <c r="F164" t="s">
        <v>54</v>
      </c>
    </row>
    <row r="165" spans="6:6">
      <c r="F165">
        <v>-37.481270381074197</v>
      </c>
    </row>
    <row r="166" spans="6:6">
      <c r="F166">
        <v>9.1454346445602006</v>
      </c>
    </row>
    <row r="167" spans="6:6">
      <c r="F167" t="s">
        <v>55</v>
      </c>
    </row>
    <row r="168" spans="6:6">
      <c r="F168">
        <v>-47.830078909550998</v>
      </c>
    </row>
    <row r="169" spans="6:6">
      <c r="F169">
        <v>9.1057875900552308</v>
      </c>
    </row>
    <row r="170" spans="6:6">
      <c r="F170" t="s">
        <v>56</v>
      </c>
    </row>
    <row r="171" spans="6:6">
      <c r="F171">
        <v>-55.921715770420597</v>
      </c>
    </row>
    <row r="172" spans="6:6">
      <c r="F172">
        <v>9.1335477303912107</v>
      </c>
    </row>
    <row r="173" spans="6:6">
      <c r="F173" t="s">
        <v>57</v>
      </c>
    </row>
    <row r="174" spans="6:6">
      <c r="F174">
        <v>-58.065256488473402</v>
      </c>
    </row>
    <row r="175" spans="6:6">
      <c r="F175">
        <v>9.1538491290809496</v>
      </c>
    </row>
    <row r="176" spans="6:6">
      <c r="F176" t="s">
        <v>58</v>
      </c>
    </row>
    <row r="177" spans="6:6">
      <c r="F177">
        <v>-56.065639833266999</v>
      </c>
    </row>
    <row r="178" spans="6:6">
      <c r="F178">
        <v>9.3932842271398798</v>
      </c>
    </row>
    <row r="179" spans="6:6">
      <c r="F179" t="s">
        <v>59</v>
      </c>
    </row>
    <row r="180" spans="6:6">
      <c r="F180">
        <v>-43.807717084902698</v>
      </c>
    </row>
    <row r="181" spans="6:6">
      <c r="F181">
        <v>9.3384413771238002</v>
      </c>
    </row>
    <row r="182" spans="6:6">
      <c r="F182" t="s">
        <v>60</v>
      </c>
    </row>
    <row r="183" spans="6:6">
      <c r="F183">
        <v>-43.656229326530003</v>
      </c>
    </row>
    <row r="184" spans="6:6">
      <c r="F184">
        <v>9.5368006109977195</v>
      </c>
    </row>
    <row r="185" spans="6:6">
      <c r="F185" t="s">
        <v>61</v>
      </c>
    </row>
    <row r="186" spans="6:6">
      <c r="F186">
        <v>-49.658291215343901</v>
      </c>
    </row>
    <row r="187" spans="6:6">
      <c r="F187">
        <v>9.2975827658934893</v>
      </c>
    </row>
    <row r="188" spans="6:6">
      <c r="F188" t="s">
        <v>62</v>
      </c>
    </row>
    <row r="189" spans="6:6">
      <c r="F189">
        <v>-55.629172913172702</v>
      </c>
    </row>
    <row r="190" spans="6:6">
      <c r="F190">
        <v>10.7193612326462</v>
      </c>
    </row>
    <row r="191" spans="6:6">
      <c r="F191" t="s">
        <v>77</v>
      </c>
    </row>
    <row r="192" spans="6:6">
      <c r="F192">
        <v>58335.822421958503</v>
      </c>
    </row>
    <row r="193" spans="6:6">
      <c r="F193">
        <v>91187.063577249006</v>
      </c>
    </row>
    <row r="194" spans="6:6">
      <c r="F194" t="s">
        <v>78</v>
      </c>
    </row>
    <row r="195" spans="6:6">
      <c r="F195">
        <v>132.43017175203499</v>
      </c>
    </row>
    <row r="196" spans="6:6">
      <c r="F196">
        <v>93.535396772628204</v>
      </c>
    </row>
    <row r="197" spans="6:6">
      <c r="F197" t="s">
        <v>79</v>
      </c>
    </row>
    <row r="198" spans="6:6">
      <c r="F198">
        <v>185542.97420918601</v>
      </c>
    </row>
    <row r="199" spans="6:6">
      <c r="F199" s="1">
        <v>62107697.9740327</v>
      </c>
    </row>
    <row r="200" spans="6:6">
      <c r="F200" t="s">
        <v>80</v>
      </c>
    </row>
    <row r="201" spans="6:6">
      <c r="F201">
        <v>-1056.18514062383</v>
      </c>
    </row>
    <row r="202" spans="6:6">
      <c r="F202" s="1">
        <v>60209.124511789501</v>
      </c>
    </row>
    <row r="203" spans="6:6">
      <c r="F203" t="s">
        <v>81</v>
      </c>
    </row>
    <row r="204" spans="6:6">
      <c r="F204">
        <v>-4088.40052531729</v>
      </c>
    </row>
    <row r="205" spans="6:6">
      <c r="F205">
        <v>220.84885989374999</v>
      </c>
    </row>
    <row r="206" spans="6:6">
      <c r="F206" t="s">
        <v>82</v>
      </c>
    </row>
    <row r="207" spans="6:6">
      <c r="F207">
        <v>-3.28593427534223</v>
      </c>
    </row>
    <row r="208" spans="6:6">
      <c r="F208">
        <v>0.226536363016446</v>
      </c>
    </row>
    <row r="209" spans="6:6">
      <c r="F209" t="s">
        <v>83</v>
      </c>
    </row>
    <row r="210" spans="6:6">
      <c r="F210">
        <v>-2134.7617689369099</v>
      </c>
    </row>
    <row r="211" spans="6:6">
      <c r="F211" s="1">
        <v>3476.05097631013</v>
      </c>
    </row>
    <row r="212" spans="6:6">
      <c r="F212" t="s">
        <v>84</v>
      </c>
    </row>
    <row r="213" spans="6:6">
      <c r="F213">
        <v>-4.1158918865480398</v>
      </c>
    </row>
    <row r="214" spans="6:6">
      <c r="F214" s="1">
        <v>3.3697913925176999</v>
      </c>
    </row>
    <row r="215" spans="6:6">
      <c r="F215" t="s">
        <v>85</v>
      </c>
    </row>
    <row r="216" spans="6:6">
      <c r="F216">
        <v>4045.0519838902601</v>
      </c>
    </row>
    <row r="217" spans="6:6">
      <c r="F217">
        <v>230.00104283707401</v>
      </c>
    </row>
    <row r="218" spans="6:6">
      <c r="F218" t="s">
        <v>86</v>
      </c>
    </row>
    <row r="219" spans="6:6">
      <c r="F219">
        <v>1.6308792961636001</v>
      </c>
    </row>
    <row r="220" spans="6:6">
      <c r="F220">
        <v>0.23592424139913901</v>
      </c>
    </row>
    <row r="221" spans="6:6">
      <c r="F221" t="s">
        <v>87</v>
      </c>
    </row>
    <row r="222" spans="6:6">
      <c r="F222">
        <v>2100.7597069712801</v>
      </c>
    </row>
    <row r="223" spans="6:6">
      <c r="F223" s="1">
        <v>3735.9042777177701</v>
      </c>
    </row>
    <row r="224" spans="6:6">
      <c r="F224" t="s">
        <v>88</v>
      </c>
    </row>
    <row r="225" spans="6:6">
      <c r="F225">
        <v>3.2921253605143002</v>
      </c>
    </row>
    <row r="226" spans="6:6">
      <c r="F226" s="1">
        <v>3.6217012247866802</v>
      </c>
    </row>
    <row r="227" spans="6:6">
      <c r="F227" t="s">
        <v>89</v>
      </c>
    </row>
    <row r="228" spans="6:6">
      <c r="F228">
        <v>6962.5965297123203</v>
      </c>
    </row>
    <row r="229" spans="6:6">
      <c r="F229">
        <v>201.186053680208</v>
      </c>
    </row>
    <row r="230" spans="6:6">
      <c r="F230" t="s">
        <v>90</v>
      </c>
    </row>
    <row r="231" spans="6:6">
      <c r="F231">
        <v>-16.4130600319764</v>
      </c>
    </row>
    <row r="232" spans="6:6">
      <c r="F232">
        <v>0.20636718211843899</v>
      </c>
    </row>
    <row r="233" spans="6:6">
      <c r="F233" t="s">
        <v>91</v>
      </c>
    </row>
    <row r="234" spans="6:6">
      <c r="F234">
        <v>498.018913281084</v>
      </c>
    </row>
    <row r="235" spans="6:6">
      <c r="F235" s="1">
        <v>999.13578350553996</v>
      </c>
    </row>
    <row r="236" spans="6:6">
      <c r="F236" t="s">
        <v>92</v>
      </c>
    </row>
    <row r="237" spans="6:6">
      <c r="F237">
        <v>5.2293195814689701</v>
      </c>
    </row>
    <row r="238" spans="6:6">
      <c r="F238" s="1">
        <v>0.968593149570942</v>
      </c>
    </row>
    <row r="239" spans="6:6">
      <c r="F239" t="s">
        <v>93</v>
      </c>
    </row>
    <row r="240" spans="6:6">
      <c r="F240">
        <v>20233.804666616299</v>
      </c>
    </row>
    <row r="241" spans="6:6">
      <c r="F241">
        <v>3039.6194291874899</v>
      </c>
    </row>
    <row r="242" spans="6:6">
      <c r="F242" t="s">
        <v>94</v>
      </c>
    </row>
    <row r="243" spans="6:6">
      <c r="F243">
        <v>10.7023406802666</v>
      </c>
    </row>
    <row r="244" spans="6:6">
      <c r="F244">
        <v>3.1178985065784501</v>
      </c>
    </row>
    <row r="245" spans="6:6">
      <c r="F245" t="s">
        <v>95</v>
      </c>
    </row>
    <row r="246" spans="6:6">
      <c r="F246">
        <v>52307.7451732716</v>
      </c>
    </row>
    <row r="247" spans="6:6">
      <c r="F247" s="1">
        <v>676357.14699898195</v>
      </c>
    </row>
    <row r="248" spans="6:6">
      <c r="F248" t="s">
        <v>96</v>
      </c>
    </row>
    <row r="249" spans="6:6">
      <c r="F249">
        <v>-455.36272252801501</v>
      </c>
    </row>
    <row r="250" spans="6:6">
      <c r="F250" s="1">
        <v>655.68155005723304</v>
      </c>
    </row>
    <row r="251" spans="6:6">
      <c r="F251" t="s">
        <v>97</v>
      </c>
    </row>
    <row r="252" spans="6:6">
      <c r="F252">
        <v>2516.6263928129501</v>
      </c>
    </row>
    <row r="253" spans="6:6">
      <c r="F253">
        <v>121.42953405693299</v>
      </c>
    </row>
    <row r="254" spans="6:6">
      <c r="F254" t="s">
        <v>98</v>
      </c>
    </row>
    <row r="255" spans="6:6">
      <c r="F255">
        <v>20.297499877161901</v>
      </c>
    </row>
    <row r="256" spans="6:6">
      <c r="F256">
        <v>0.124556699189053</v>
      </c>
    </row>
    <row r="257" spans="6:6">
      <c r="F257" t="s">
        <v>99</v>
      </c>
    </row>
    <row r="258" spans="6:6">
      <c r="F258">
        <v>5931.2745323632798</v>
      </c>
    </row>
    <row r="259" spans="6:6">
      <c r="F259" s="1">
        <v>11001.036232819501</v>
      </c>
    </row>
    <row r="260" spans="6:6">
      <c r="F260" t="s">
        <v>100</v>
      </c>
    </row>
    <row r="261" spans="6:6">
      <c r="F261">
        <v>8.03302860225938</v>
      </c>
    </row>
    <row r="262" spans="6:6">
      <c r="F262" s="1">
        <v>10.6647449818132</v>
      </c>
    </row>
    <row r="263" spans="6:6">
      <c r="F263" t="s">
        <v>111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VAR04</vt:lpstr>
      <vt:lpstr>VAR05</vt:lpstr>
      <vt:lpstr>GlobalModel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2016-12-19T15:51:45Z</dcterms:created>
  <dcterms:modified xsi:type="dcterms:W3CDTF">2016-12-22T12:08:18Z</dcterms:modified>
</cp:coreProperties>
</file>