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ch1/"/>
    </mc:Choice>
  </mc:AlternateContent>
  <xr:revisionPtr revIDLastSave="0" documentId="13_ncr:1_{3E100D12-7EB0-0241-BA1A-5367EFCF3499}" xr6:coauthVersionLast="47" xr6:coauthVersionMax="47" xr10:uidLastSave="{00000000-0000-0000-0000-000000000000}"/>
  <bookViews>
    <workbookView xWindow="0" yWindow="500" windowWidth="28800" windowHeight="17500" xr2:uid="{CDE16B57-97CA-1141-9657-9509B47E1499}"/>
  </bookViews>
  <sheets>
    <sheet name="ch_1" sheetId="1" r:id="rId1"/>
    <sheet name="ch_2" sheetId="2" r:id="rId2"/>
    <sheet name="統整" sheetId="3" r:id="rId3"/>
  </sheets>
  <definedNames>
    <definedName name="_xlnm._FilterDatabase" localSheetId="0" hidden="1">ch_1!$A$2:$S$108</definedName>
    <definedName name="_xlnm._FilterDatabase" localSheetId="1" hidden="1">ch_2!$A$2:$L$111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3" l="1"/>
  <c r="F14" i="3"/>
  <c r="E15" i="3"/>
  <c r="E24" i="3"/>
  <c r="F24" i="3"/>
  <c r="E34" i="3"/>
  <c r="F34" i="3"/>
  <c r="N30" i="3"/>
  <c r="N34" i="3" s="1"/>
  <c r="O30" i="3"/>
  <c r="O29" i="3"/>
  <c r="N29" i="3"/>
  <c r="N32" i="3" s="1"/>
  <c r="O28" i="3"/>
  <c r="N28" i="3"/>
  <c r="N27" i="3"/>
  <c r="N33" i="3" s="1"/>
  <c r="O24" i="3"/>
  <c r="N24" i="3"/>
  <c r="O23" i="3"/>
  <c r="N23" i="3"/>
  <c r="O22" i="3"/>
  <c r="N22" i="3"/>
  <c r="O12" i="3"/>
  <c r="O14" i="3"/>
  <c r="N14" i="3"/>
  <c r="O13" i="3"/>
  <c r="N13" i="3"/>
  <c r="N12" i="3"/>
  <c r="O27" i="3" l="1"/>
  <c r="O33" i="3" s="1"/>
  <c r="O32" i="3" l="1"/>
  <c r="O34" i="3"/>
</calcChain>
</file>

<file path=xl/sharedStrings.xml><?xml version="1.0" encoding="utf-8"?>
<sst xmlns="http://schemas.openxmlformats.org/spreadsheetml/2006/main" count="800" uniqueCount="254">
  <si>
    <t>時間</t>
    <phoneticPr fontId="1" type="noConversion"/>
  </si>
  <si>
    <t>aaeon</t>
    <phoneticPr fontId="1" type="noConversion"/>
  </si>
  <si>
    <t>acelin</t>
    <phoneticPr fontId="1" type="noConversion"/>
  </si>
  <si>
    <t>肉眼辨識車牌</t>
    <phoneticPr fontId="1" type="noConversion"/>
  </si>
  <si>
    <t>完全正確</t>
    <phoneticPr fontId="1" type="noConversion"/>
  </si>
  <si>
    <t>模糊</t>
    <phoneticPr fontId="1" type="noConversion"/>
  </si>
  <si>
    <t>是否有資料</t>
    <phoneticPr fontId="1" type="noConversion"/>
  </si>
  <si>
    <t>備註</t>
    <phoneticPr fontId="1" type="noConversion"/>
  </si>
  <si>
    <t>BBA1339</t>
    <phoneticPr fontId="1" type="noConversion"/>
  </si>
  <si>
    <t>辨識結果</t>
    <phoneticPr fontId="1" type="noConversion"/>
  </si>
  <si>
    <t>BBE2770</t>
  </si>
  <si>
    <t>RS8478</t>
    <phoneticPr fontId="1" type="noConversion"/>
  </si>
  <si>
    <t>07/21/2023, 21:28:41</t>
  </si>
  <si>
    <t>07/22/2023, 04:21:56</t>
  </si>
  <si>
    <t>07/22/2023, 11:13:12</t>
  </si>
  <si>
    <t>07/22/2023, 11:16:16</t>
  </si>
  <si>
    <t>07/23/2023, 13:02:38</t>
  </si>
  <si>
    <t>辨識結果</t>
  </si>
  <si>
    <t>RS8478</t>
  </si>
  <si>
    <t>APN7596</t>
  </si>
  <si>
    <t>BJW9155</t>
  </si>
  <si>
    <t>AKK6720</t>
  </si>
  <si>
    <t>AKK6720</t>
    <phoneticPr fontId="1" type="noConversion"/>
  </si>
  <si>
    <t>ATL6867</t>
  </si>
  <si>
    <t>ARE1316</t>
  </si>
  <si>
    <t>BAZ0697</t>
  </si>
  <si>
    <t>BAZ0697</t>
    <phoneticPr fontId="1" type="noConversion"/>
  </si>
  <si>
    <t>BKL2019</t>
  </si>
  <si>
    <t>是否有辨識到</t>
    <phoneticPr fontId="1" type="noConversion"/>
  </si>
  <si>
    <t>BJW9155</t>
    <phoneticPr fontId="1" type="noConversion"/>
  </si>
  <si>
    <t>BBE2770</t>
    <phoneticPr fontId="1" type="noConversion"/>
  </si>
  <si>
    <t>2993DH</t>
  </si>
  <si>
    <t>2993DH</t>
    <phoneticPr fontId="1" type="noConversion"/>
  </si>
  <si>
    <t>BFM1090</t>
  </si>
  <si>
    <t>BFM1090</t>
    <phoneticPr fontId="1" type="noConversion"/>
  </si>
  <si>
    <t>APN7596</t>
    <phoneticPr fontId="1" type="noConversion"/>
  </si>
  <si>
    <t>BNV2991</t>
  </si>
  <si>
    <t>AKK8125</t>
  </si>
  <si>
    <t>ARE1316</t>
    <phoneticPr fontId="1" type="noConversion"/>
  </si>
  <si>
    <t>BBA1339</t>
  </si>
  <si>
    <t>ANV7156</t>
  </si>
  <si>
    <t>BPM3215</t>
  </si>
  <si>
    <t>BPM3215</t>
    <phoneticPr fontId="1" type="noConversion"/>
  </si>
  <si>
    <t>ANV7156</t>
    <phoneticPr fontId="1" type="noConversion"/>
  </si>
  <si>
    <t>AAD7379</t>
  </si>
  <si>
    <t>AAD7379</t>
    <phoneticPr fontId="1" type="noConversion"/>
  </si>
  <si>
    <t>BBRB62</t>
  </si>
  <si>
    <t>AGU1550</t>
  </si>
  <si>
    <t>AAL5Z13</t>
  </si>
  <si>
    <t>B5AE9</t>
    <phoneticPr fontId="1" type="noConversion"/>
  </si>
  <si>
    <t>BBF589</t>
    <phoneticPr fontId="1" type="noConversion"/>
  </si>
  <si>
    <t>EL51Z17</t>
  </si>
  <si>
    <t>BQK2333</t>
  </si>
  <si>
    <t>BQK2333</t>
    <phoneticPr fontId="1" type="noConversion"/>
  </si>
  <si>
    <t>BBFA27</t>
    <phoneticPr fontId="1" type="noConversion"/>
  </si>
  <si>
    <t>BEE7158</t>
  </si>
  <si>
    <t>BEE7158</t>
    <phoneticPr fontId="1" type="noConversion"/>
  </si>
  <si>
    <t>1803HD</t>
    <phoneticPr fontId="1" type="noConversion"/>
  </si>
  <si>
    <t>ATK1232</t>
  </si>
  <si>
    <t>5026QM</t>
  </si>
  <si>
    <t>ATL6867</t>
    <phoneticPr fontId="1" type="noConversion"/>
  </si>
  <si>
    <t>BBEC2770</t>
  </si>
  <si>
    <t>AGU1550</t>
    <phoneticPr fontId="1" type="noConversion"/>
  </si>
  <si>
    <t>BKL2019</t>
    <phoneticPr fontId="1" type="noConversion"/>
  </si>
  <si>
    <t>5026QM</t>
    <phoneticPr fontId="1" type="noConversion"/>
  </si>
  <si>
    <t>2028H9</t>
  </si>
  <si>
    <t>3139WE</t>
  </si>
  <si>
    <t>3139WE</t>
    <phoneticPr fontId="1" type="noConversion"/>
  </si>
  <si>
    <t>ATK1232</t>
    <phoneticPr fontId="1" type="noConversion"/>
  </si>
  <si>
    <t>AAQ7579</t>
  </si>
  <si>
    <t>EAGFLE1</t>
    <phoneticPr fontId="1" type="noConversion"/>
  </si>
  <si>
    <t>A5LZ5</t>
    <phoneticPr fontId="1" type="noConversion"/>
  </si>
  <si>
    <t>BBF67</t>
    <phoneticPr fontId="1" type="noConversion"/>
  </si>
  <si>
    <t>JFJWW1</t>
    <phoneticPr fontId="1" type="noConversion"/>
  </si>
  <si>
    <t>BEE-7158</t>
  </si>
  <si>
    <t>BEE-7158</t>
    <phoneticPr fontId="1" type="noConversion"/>
  </si>
  <si>
    <t>BBA-1339</t>
  </si>
  <si>
    <t>BBA-1339</t>
    <phoneticPr fontId="1" type="noConversion"/>
  </si>
  <si>
    <t>BKL-2019</t>
  </si>
  <si>
    <t>BPM-3215</t>
  </si>
  <si>
    <t>BQK-2333</t>
  </si>
  <si>
    <t>ATL-6867</t>
    <phoneticPr fontId="1" type="noConversion"/>
  </si>
  <si>
    <t>BBE-2770</t>
  </si>
  <si>
    <t>1803-H9</t>
  </si>
  <si>
    <t>1803-H9</t>
    <phoneticPr fontId="1" type="noConversion"/>
  </si>
  <si>
    <t>BJW-9155</t>
    <phoneticPr fontId="1" type="noConversion"/>
  </si>
  <si>
    <t>H5-8478</t>
    <phoneticPr fontId="1" type="noConversion"/>
  </si>
  <si>
    <t>AKK-6720</t>
  </si>
  <si>
    <t>RS-8478</t>
    <phoneticPr fontId="1" type="noConversion"/>
  </si>
  <si>
    <t>BNV-2991</t>
  </si>
  <si>
    <t>BPW-3215</t>
  </si>
  <si>
    <t>BAZ-0697</t>
  </si>
  <si>
    <t>BAZ-0697</t>
    <phoneticPr fontId="1" type="noConversion"/>
  </si>
  <si>
    <t>2028-H9</t>
  </si>
  <si>
    <t>BKL-2019</t>
    <phoneticPr fontId="1" type="noConversion"/>
  </si>
  <si>
    <t>AAD-7379</t>
  </si>
  <si>
    <t>AAD-7379</t>
    <phoneticPr fontId="1" type="noConversion"/>
  </si>
  <si>
    <t>AWY-7383</t>
    <phoneticPr fontId="1" type="noConversion"/>
  </si>
  <si>
    <t>BFM-1090</t>
    <phoneticPr fontId="1" type="noConversion"/>
  </si>
  <si>
    <t>07/23/2023, 17:50:02</t>
  </si>
  <si>
    <t>APN-7596</t>
    <phoneticPr fontId="1" type="noConversion"/>
  </si>
  <si>
    <t>BPM-3215</t>
    <phoneticPr fontId="1" type="noConversion"/>
  </si>
  <si>
    <t>ATK-1232</t>
    <phoneticPr fontId="1" type="noConversion"/>
  </si>
  <si>
    <t>3139-WE</t>
  </si>
  <si>
    <t>模糊率</t>
  </si>
  <si>
    <t>模糊率</t>
    <phoneticPr fontId="1" type="noConversion"/>
  </si>
  <si>
    <t>LS8478</t>
    <phoneticPr fontId="1" type="noConversion"/>
  </si>
  <si>
    <t>RRLGF9</t>
    <phoneticPr fontId="1" type="noConversion"/>
  </si>
  <si>
    <t>A5C95E9</t>
    <phoneticPr fontId="1" type="noConversion"/>
  </si>
  <si>
    <t>BLE7158</t>
  </si>
  <si>
    <t>1803H9</t>
  </si>
  <si>
    <t>1803H9</t>
    <phoneticPr fontId="1" type="noConversion"/>
  </si>
  <si>
    <t>2028H9</t>
    <phoneticPr fontId="1" type="noConversion"/>
  </si>
  <si>
    <t>BLL7158</t>
    <phoneticPr fontId="1" type="noConversion"/>
  </si>
  <si>
    <t>1W1</t>
    <phoneticPr fontId="1" type="noConversion"/>
  </si>
  <si>
    <t>BBM9626</t>
  </si>
  <si>
    <t>BNV-2991</t>
    <phoneticPr fontId="1" type="noConversion"/>
  </si>
  <si>
    <t>ARE-1316</t>
    <phoneticPr fontId="1" type="noConversion"/>
  </si>
  <si>
    <t>07/22/2023, 12:21:05</t>
  </si>
  <si>
    <t>07/22/2023, 12:51:00</t>
  </si>
  <si>
    <t>AKK-6720</t>
    <phoneticPr fontId="1" type="noConversion"/>
  </si>
  <si>
    <t>2993-DH</t>
    <phoneticPr fontId="1" type="noConversion"/>
  </si>
  <si>
    <t>5026-QM</t>
    <phoneticPr fontId="1" type="noConversion"/>
  </si>
  <si>
    <t>BBM9626</t>
    <phoneticPr fontId="1" type="noConversion"/>
  </si>
  <si>
    <t>07/21/2023, 17:29:38</t>
  </si>
  <si>
    <t>07/21/2023, 17:51:08</t>
  </si>
  <si>
    <t>07/21/2023, 18:01:22</t>
  </si>
  <si>
    <t>07/21/2023, 18:04:24</t>
  </si>
  <si>
    <t>07/21/2023, 18:32:11</t>
  </si>
  <si>
    <t>07/21/2023, 19:14:00</t>
  </si>
  <si>
    <t>07/21/2023, 20:23:45</t>
  </si>
  <si>
    <t>07/21/2023, 21:35:40</t>
  </si>
  <si>
    <t>07/22/2023, 04:12:49</t>
  </si>
  <si>
    <t>07/22/2023, 04:21:00</t>
  </si>
  <si>
    <t>07/22/2023, 04:30:35</t>
  </si>
  <si>
    <t>07/22/2023, 05:15:20</t>
  </si>
  <si>
    <t>AWY7383</t>
  </si>
  <si>
    <t>總資料量</t>
  </si>
  <si>
    <t>總資料量</t>
    <phoneticPr fontId="1" type="noConversion"/>
  </si>
  <si>
    <t>模糊個數</t>
  </si>
  <si>
    <t>模糊個數</t>
    <phoneticPr fontId="1" type="noConversion"/>
  </si>
  <si>
    <t>完全正確數</t>
  </si>
  <si>
    <t>完全正確數</t>
    <phoneticPr fontId="1" type="noConversion"/>
  </si>
  <si>
    <t>漏判數</t>
  </si>
  <si>
    <t>漏判數</t>
    <phoneticPr fontId="1" type="noConversion"/>
  </si>
  <si>
    <t>沒東西誤判數</t>
    <phoneticPr fontId="1" type="noConversion"/>
  </si>
  <si>
    <t>數量</t>
  </si>
  <si>
    <t>數量</t>
    <phoneticPr fontId="1" type="noConversion"/>
  </si>
  <si>
    <t>全對率</t>
  </si>
  <si>
    <t>全對率</t>
    <phoneticPr fontId="1" type="noConversion"/>
  </si>
  <si>
    <t>漏判率</t>
  </si>
  <si>
    <t>漏判率</t>
    <phoneticPr fontId="1" type="noConversion"/>
  </si>
  <si>
    <t>沒東西誤判率</t>
    <phoneticPr fontId="1" type="noConversion"/>
  </si>
  <si>
    <t>比率</t>
  </si>
  <si>
    <t>比率</t>
    <phoneticPr fontId="1" type="noConversion"/>
  </si>
  <si>
    <t>不包含漏判數</t>
  </si>
  <si>
    <t>不包含漏判數</t>
    <phoneticPr fontId="1" type="noConversion"/>
  </si>
  <si>
    <t>07/21/2023, 21:53:10</t>
  </si>
  <si>
    <t>07/21/2023, 22:08:55</t>
  </si>
  <si>
    <t>07/21/2023, 22:17:18</t>
    <phoneticPr fontId="5" type="noConversion"/>
  </si>
  <si>
    <t>07/22/2023, 03:23:30</t>
  </si>
  <si>
    <t>07/22/2023, 06:30:50</t>
  </si>
  <si>
    <t>07/22/2023, 08:28:33</t>
  </si>
  <si>
    <t>07/22/2023, 08:40:30</t>
  </si>
  <si>
    <t>07/22/2023, 09:06:17</t>
  </si>
  <si>
    <t>07/22/2023, 10:58:19</t>
  </si>
  <si>
    <t>07/22/2023, 11:02:55</t>
  </si>
  <si>
    <t>07/22/2023, 11:04:40</t>
  </si>
  <si>
    <t>07/22/2023, 11:09:25</t>
  </si>
  <si>
    <t>07/22/2023, 11:33:22</t>
  </si>
  <si>
    <t>07/22/2023, 11:46:26</t>
  </si>
  <si>
    <t>07/22/2023, 11:53:45</t>
  </si>
  <si>
    <t>07/22/2023, 12:37:08</t>
  </si>
  <si>
    <t>07/22/2023, 12:43:40</t>
  </si>
  <si>
    <t>07/22/2023, 12:45:00</t>
  </si>
  <si>
    <t>07/22/2023, 14:21:00</t>
  </si>
  <si>
    <t>07/22/2023, 15:00:39</t>
  </si>
  <si>
    <t>07/22/2023, 16:41:55</t>
  </si>
  <si>
    <t>07/22/2023, 17:07:07</t>
  </si>
  <si>
    <t>07/22/2023, 17:20:51</t>
  </si>
  <si>
    <t>07/22/2023, 17:39:04</t>
  </si>
  <si>
    <t>07/22/2023, 17:58:49</t>
  </si>
  <si>
    <t>07/22/2023, 18:18:19</t>
  </si>
  <si>
    <t>07/22/2023, 18:20:30</t>
  </si>
  <si>
    <t>07/22/2023, 18:38:30</t>
  </si>
  <si>
    <t>07/22/2023, 19:00:25</t>
  </si>
  <si>
    <t>07/22/2023, 19:52:45</t>
  </si>
  <si>
    <t>07/22/2023, 20:00:52</t>
  </si>
  <si>
    <t>07/22/2023, 21:35:08</t>
  </si>
  <si>
    <t>07/22/2023, 22:01:40</t>
  </si>
  <si>
    <t>07/22/2023, 22:12:41</t>
  </si>
  <si>
    <t>07/23/2023, 03:17:55</t>
  </si>
  <si>
    <t>07/23/2023, 04:25:41</t>
  </si>
  <si>
    <t>07/23/2023, 06:35:10</t>
  </si>
  <si>
    <t>07/23/2023, 06:46:46</t>
  </si>
  <si>
    <t>07/23/2023, 08:15:16</t>
  </si>
  <si>
    <t>07/23/2023, 08:51:50</t>
  </si>
  <si>
    <t>07/23/2023, 08:54:16</t>
  </si>
  <si>
    <t>07/23/2023, 09:18:23</t>
  </si>
  <si>
    <t>07/23/2023, 09:26:03</t>
  </si>
  <si>
    <t>07/23/2023, 09:34:03</t>
  </si>
  <si>
    <t>07/23/2023, 09:40:00</t>
  </si>
  <si>
    <t>07/23/2023, 09:54:16</t>
  </si>
  <si>
    <t>07/23/2023, 10:13:50</t>
  </si>
  <si>
    <t>07/23/2023, 10:39:35</t>
  </si>
  <si>
    <t>07/23/2023, 11:17:48</t>
  </si>
  <si>
    <t>07/23/2023, 11:55:04</t>
  </si>
  <si>
    <t>07/23/2023, 12:00:35</t>
  </si>
  <si>
    <t>07/23/2023, 12:05:50</t>
  </si>
  <si>
    <t>07/23/2023, 12:28:40</t>
  </si>
  <si>
    <t>07/23/2023, 12:34:18</t>
  </si>
  <si>
    <t>07/23/2023, 13:27:54</t>
  </si>
  <si>
    <t>07/23/2023, 13:36:56</t>
  </si>
  <si>
    <t>07/23/2023, 14:21:02</t>
  </si>
  <si>
    <t>07/23/2023, 14:38:26</t>
  </si>
  <si>
    <t>07/23/2023, 15:00:42</t>
  </si>
  <si>
    <t>07/23/2023, 15:38:44</t>
  </si>
  <si>
    <t>07/23/2023, 15:39:58</t>
  </si>
  <si>
    <t>方向(0:出/1:進)</t>
    <phoneticPr fontId="1" type="noConversion"/>
  </si>
  <si>
    <t>一般狀況</t>
    <phoneticPr fontId="1" type="noConversion"/>
  </si>
  <si>
    <t>只含進</t>
    <phoneticPr fontId="1" type="noConversion"/>
  </si>
  <si>
    <t>只含出</t>
    <phoneticPr fontId="1" type="noConversion"/>
  </si>
  <si>
    <t>AAD7379</t>
    <phoneticPr fontId="5" type="noConversion"/>
  </si>
  <si>
    <t>07/23/2023, 15:50:58</t>
  </si>
  <si>
    <t>07/23/2023, 15:53:41</t>
  </si>
  <si>
    <t>07/23/2023, 17:04:46</t>
  </si>
  <si>
    <t>07/23/2023, 17:06:35</t>
  </si>
  <si>
    <t>07/23/2023, 17:16:04</t>
  </si>
  <si>
    <t>07/23/2023, 17:55:31</t>
  </si>
  <si>
    <t>07/23/2023, 17:56:32</t>
  </si>
  <si>
    <t>07/23/2023, 18:21:09</t>
  </si>
  <si>
    <t>07/23/2023, 18:21:40</t>
  </si>
  <si>
    <t>07/23/2023, 19:57:03</t>
  </si>
  <si>
    <t>07/23/2023, 20:26:03</t>
  </si>
  <si>
    <t>07/23/2023, 20:43:43</t>
  </si>
  <si>
    <t>07/23/2023, 21:04:15</t>
  </si>
  <si>
    <t>07/23/2023, 21:27:00</t>
  </si>
  <si>
    <t>07/23/2023, 21:43:37</t>
  </si>
  <si>
    <t>07/23/2023, 22:01:13</t>
  </si>
  <si>
    <t>07/24/2023, 05:34:00</t>
  </si>
  <si>
    <t>07/24/2023, 05:48:06</t>
  </si>
  <si>
    <t>07/24/2023, 06:15:27</t>
  </si>
  <si>
    <t>07/24/2023, 07:49:04</t>
  </si>
  <si>
    <t>07/24/2023, 07:56:42</t>
  </si>
  <si>
    <t>07/24/2023, 08:13:05</t>
  </si>
  <si>
    <t>07/24/2023, 08:25:54</t>
  </si>
  <si>
    <t>07/24/2023, 08:34:37</t>
  </si>
  <si>
    <t>07/24/2023, 08:14:55</t>
  </si>
  <si>
    <t>07/24/2023, 09:35:52</t>
  </si>
  <si>
    <t>方向(0:出 /  1:進)</t>
    <phoneticPr fontId="1" type="noConversion"/>
  </si>
  <si>
    <t>07/23/2023, 19:57:03</t>
    <phoneticPr fontId="1" type="noConversion"/>
  </si>
  <si>
    <t>ch2</t>
    <phoneticPr fontId="1" type="noConversion"/>
  </si>
  <si>
    <t>不包含沒東西誤判數</t>
    <phoneticPr fontId="1" type="noConversion"/>
  </si>
  <si>
    <t>ch1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</si>
</sst>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yyyy/m/d&quot; &quot;hh&quot;:&quot;mm"/>
  </numFmts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9"/>
      <name val="Bpmf Zihi Sans Bold"/>
      <family val="3"/>
      <charset val="136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  <font>
      <sz val="10"/>
      <color rgb="FF000000"/>
      <name val="新細明體"/>
      <family val="1"/>
      <charset val="136"/>
      <scheme val="maj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21" fontId="0" fillId="0" borderId="5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5" xfId="0" applyFont="1" applyBorder="1">
      <alignment vertical="center"/>
    </xf>
    <xf numFmtId="180" fontId="0" fillId="0" borderId="0" xfId="0" applyNumberFormat="1">
      <alignment vertical="center"/>
    </xf>
    <xf numFmtId="0" fontId="0" fillId="0" borderId="3" xfId="0" applyBorder="1">
      <alignment vertical="center"/>
    </xf>
    <xf numFmtId="0" fontId="6" fillId="0" borderId="6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  <xf numFmtId="180" fontId="6" fillId="0" borderId="7" xfId="0" applyNumberFormat="1" applyFont="1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>
      <alignment vertical="center"/>
    </xf>
    <xf numFmtId="0" fontId="7" fillId="0" borderId="6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>
      <alignment vertical="center"/>
    </xf>
    <xf numFmtId="0" fontId="7" fillId="0" borderId="8" xfId="0" applyFont="1" applyBorder="1">
      <alignment vertical="center"/>
    </xf>
    <xf numFmtId="0" fontId="8" fillId="0" borderId="0" xfId="0" applyFont="1">
      <alignment vertical="center"/>
    </xf>
    <xf numFmtId="0" fontId="7" fillId="0" borderId="5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C159-3380-F644-AF71-0CB34680BFBD}">
  <dimension ref="A1:S109"/>
  <sheetViews>
    <sheetView tabSelected="1" zoomScale="115" zoomScaleNormal="100" workbookViewId="0">
      <pane xSplit="4940" ySplit="1180" topLeftCell="C84" activePane="bottomRight"/>
      <selection sqref="A1:A1048576"/>
      <selection pane="topRight" activeCell="B1" sqref="B1:B1048576"/>
      <selection pane="bottomLeft" activeCell="A2" sqref="A2:XFD2"/>
      <selection pane="bottomRight" activeCell="J103" sqref="J103"/>
    </sheetView>
  </sheetViews>
  <sheetFormatPr baseColWidth="10" defaultRowHeight="15"/>
  <cols>
    <col min="1" max="1" width="18.83203125" style="32" customWidth="1"/>
    <col min="2" max="2" width="13.1640625" style="41" customWidth="1"/>
    <col min="3" max="3" width="11.1640625" style="42" customWidth="1"/>
    <col min="4" max="5" width="10.83203125" style="30"/>
    <col min="6" max="6" width="11" style="41" customWidth="1"/>
    <col min="7" max="7" width="9" style="42" customWidth="1"/>
    <col min="8" max="8" width="4.6640625" style="30" customWidth="1"/>
    <col min="9" max="9" width="9.83203125" style="30" customWidth="1"/>
    <col min="10" max="10" width="11.6640625" style="41" customWidth="1"/>
    <col min="11" max="11" width="15.5" style="32" customWidth="1"/>
    <col min="12" max="12" width="10.83203125" style="32"/>
    <col min="13" max="15" width="10.83203125" style="30"/>
    <col min="16" max="16" width="13.5" style="30" customWidth="1"/>
    <col min="17" max="18" width="10.83203125" style="32"/>
    <col min="19" max="19" width="13" style="32" customWidth="1"/>
    <col min="20" max="16384" width="10.83203125" style="30"/>
  </cols>
  <sheetData>
    <row r="1" spans="1:19">
      <c r="A1" s="19"/>
      <c r="B1" s="20"/>
      <c r="C1" s="21" t="s">
        <v>1</v>
      </c>
      <c r="D1" s="22"/>
      <c r="E1" s="22"/>
      <c r="F1" s="23"/>
      <c r="G1" s="21" t="s">
        <v>2</v>
      </c>
      <c r="H1" s="22"/>
      <c r="I1" s="22"/>
      <c r="J1" s="23"/>
      <c r="K1" s="19" t="s">
        <v>218</v>
      </c>
      <c r="L1" s="19" t="s">
        <v>7</v>
      </c>
      <c r="Q1" s="31"/>
      <c r="R1" s="31"/>
      <c r="S1" s="31"/>
    </row>
    <row r="2" spans="1:19">
      <c r="A2" s="24" t="s">
        <v>0</v>
      </c>
      <c r="B2" s="25" t="s">
        <v>3</v>
      </c>
      <c r="C2" s="26" t="s">
        <v>4</v>
      </c>
      <c r="D2" s="27" t="s">
        <v>5</v>
      </c>
      <c r="E2" s="27" t="s">
        <v>9</v>
      </c>
      <c r="F2" s="25" t="s">
        <v>6</v>
      </c>
      <c r="G2" s="26" t="s">
        <v>4</v>
      </c>
      <c r="H2" s="27" t="s">
        <v>5</v>
      </c>
      <c r="I2" s="27" t="s">
        <v>17</v>
      </c>
      <c r="J2" s="25" t="s">
        <v>6</v>
      </c>
      <c r="K2" s="24"/>
      <c r="L2" s="24"/>
    </row>
    <row r="3" spans="1:19">
      <c r="A3" s="28" t="s">
        <v>124</v>
      </c>
      <c r="B3" s="27" t="s">
        <v>37</v>
      </c>
      <c r="C3" s="26">
        <v>1</v>
      </c>
      <c r="D3" s="27">
        <v>1</v>
      </c>
      <c r="E3" s="27" t="s">
        <v>37</v>
      </c>
      <c r="F3" s="25">
        <v>1</v>
      </c>
      <c r="G3" s="26"/>
      <c r="H3" s="27"/>
      <c r="I3" s="27"/>
      <c r="J3" s="25">
        <v>0</v>
      </c>
      <c r="K3">
        <v>0</v>
      </c>
      <c r="L3" s="24"/>
    </row>
    <row r="4" spans="1:19">
      <c r="A4" s="24" t="s">
        <v>125</v>
      </c>
      <c r="B4" s="27" t="s">
        <v>10</v>
      </c>
      <c r="C4" s="26">
        <v>1</v>
      </c>
      <c r="D4" s="27">
        <v>1</v>
      </c>
      <c r="E4" s="27" t="s">
        <v>30</v>
      </c>
      <c r="F4" s="25">
        <v>1</v>
      </c>
      <c r="G4" s="26">
        <v>1</v>
      </c>
      <c r="H4" s="29">
        <v>1</v>
      </c>
      <c r="I4" s="27" t="s">
        <v>10</v>
      </c>
      <c r="J4" s="25">
        <v>1</v>
      </c>
      <c r="K4">
        <v>1</v>
      </c>
      <c r="L4" s="24"/>
    </row>
    <row r="5" spans="1:19">
      <c r="A5" s="24" t="s">
        <v>126</v>
      </c>
      <c r="B5" s="27" t="s">
        <v>41</v>
      </c>
      <c r="C5" s="26">
        <v>1</v>
      </c>
      <c r="D5" s="27">
        <v>1</v>
      </c>
      <c r="E5" s="27" t="s">
        <v>42</v>
      </c>
      <c r="F5" s="25">
        <v>1</v>
      </c>
      <c r="G5" s="26">
        <v>1</v>
      </c>
      <c r="H5" s="29">
        <v>1</v>
      </c>
      <c r="I5" s="27" t="s">
        <v>42</v>
      </c>
      <c r="J5" s="25">
        <v>1</v>
      </c>
      <c r="K5">
        <v>1</v>
      </c>
      <c r="L5" s="24"/>
    </row>
    <row r="6" spans="1:19">
      <c r="A6" s="24" t="s">
        <v>127</v>
      </c>
      <c r="B6" s="27" t="s">
        <v>40</v>
      </c>
      <c r="C6" s="26">
        <v>1</v>
      </c>
      <c r="D6" s="27">
        <v>1</v>
      </c>
      <c r="E6" s="27" t="s">
        <v>43</v>
      </c>
      <c r="F6" s="25">
        <v>1</v>
      </c>
      <c r="G6" s="26">
        <v>1</v>
      </c>
      <c r="H6" s="29">
        <v>1</v>
      </c>
      <c r="I6" s="27" t="s">
        <v>43</v>
      </c>
      <c r="J6" s="25">
        <v>1</v>
      </c>
      <c r="K6">
        <v>1</v>
      </c>
      <c r="L6" s="24"/>
    </row>
    <row r="7" spans="1:19">
      <c r="A7" s="24" t="s">
        <v>128</v>
      </c>
      <c r="B7" s="27" t="s">
        <v>33</v>
      </c>
      <c r="C7" s="26">
        <v>1</v>
      </c>
      <c r="D7" s="27">
        <v>1</v>
      </c>
      <c r="E7" s="27" t="s">
        <v>34</v>
      </c>
      <c r="F7" s="25">
        <v>1</v>
      </c>
      <c r="G7" s="26">
        <v>1</v>
      </c>
      <c r="H7" s="29">
        <v>1</v>
      </c>
      <c r="I7" s="27" t="s">
        <v>34</v>
      </c>
      <c r="J7" s="25">
        <v>1</v>
      </c>
      <c r="K7">
        <v>1</v>
      </c>
      <c r="L7" s="24"/>
    </row>
    <row r="8" spans="1:19">
      <c r="A8" s="24" t="s">
        <v>129</v>
      </c>
      <c r="B8" s="27" t="s">
        <v>36</v>
      </c>
      <c r="C8" s="26"/>
      <c r="D8" s="27"/>
      <c r="E8" s="27"/>
      <c r="F8" s="25">
        <v>0</v>
      </c>
      <c r="G8" s="26">
        <v>1</v>
      </c>
      <c r="H8" s="29">
        <v>1</v>
      </c>
      <c r="I8" s="27" t="s">
        <v>116</v>
      </c>
      <c r="J8" s="25">
        <v>1</v>
      </c>
      <c r="K8">
        <v>1</v>
      </c>
      <c r="L8" s="24"/>
    </row>
    <row r="9" spans="1:19">
      <c r="A9" s="24" t="s">
        <v>130</v>
      </c>
      <c r="B9" s="27" t="s">
        <v>33</v>
      </c>
      <c r="C9" s="26"/>
      <c r="D9" s="27"/>
      <c r="E9" s="27"/>
      <c r="F9" s="25">
        <v>0</v>
      </c>
      <c r="G9" s="26">
        <v>1</v>
      </c>
      <c r="H9" s="29">
        <v>1</v>
      </c>
      <c r="I9" s="27" t="s">
        <v>98</v>
      </c>
      <c r="J9" s="25">
        <v>1</v>
      </c>
      <c r="K9">
        <v>0</v>
      </c>
      <c r="L9" s="24"/>
    </row>
    <row r="10" spans="1:19">
      <c r="A10" s="24" t="s">
        <v>12</v>
      </c>
      <c r="B10" s="27" t="s">
        <v>44</v>
      </c>
      <c r="C10" s="26"/>
      <c r="D10" s="27"/>
      <c r="E10" s="27"/>
      <c r="F10" s="25">
        <v>0</v>
      </c>
      <c r="G10" s="26">
        <v>1</v>
      </c>
      <c r="H10" s="29">
        <v>1</v>
      </c>
      <c r="I10" s="27" t="s">
        <v>96</v>
      </c>
      <c r="J10" s="25">
        <v>1</v>
      </c>
      <c r="K10">
        <v>0</v>
      </c>
      <c r="L10" s="24"/>
    </row>
    <row r="11" spans="1:19">
      <c r="A11" s="24" t="s">
        <v>131</v>
      </c>
      <c r="B11" s="27" t="s">
        <v>44</v>
      </c>
      <c r="C11" s="26"/>
      <c r="D11" s="27"/>
      <c r="E11" s="27"/>
      <c r="F11" s="25">
        <v>0</v>
      </c>
      <c r="G11" s="26"/>
      <c r="H11" s="29"/>
      <c r="I11" s="27"/>
      <c r="J11" s="25">
        <v>0</v>
      </c>
      <c r="K11">
        <v>1</v>
      </c>
      <c r="L11" s="24"/>
      <c r="N11" s="36"/>
      <c r="O11" s="36"/>
      <c r="P11" s="36"/>
      <c r="Q11" s="36"/>
      <c r="R11" s="36"/>
      <c r="S11" s="36"/>
    </row>
    <row r="12" spans="1:19">
      <c r="A12" s="24" t="s">
        <v>157</v>
      </c>
      <c r="B12" s="27" t="s">
        <v>24</v>
      </c>
      <c r="C12" s="26"/>
      <c r="D12" s="27"/>
      <c r="E12" s="27"/>
      <c r="F12" s="25">
        <v>0</v>
      </c>
      <c r="G12" s="26">
        <v>1</v>
      </c>
      <c r="H12" s="29">
        <v>1</v>
      </c>
      <c r="I12" s="27" t="s">
        <v>117</v>
      </c>
      <c r="J12" s="25">
        <v>1</v>
      </c>
      <c r="K12">
        <v>1</v>
      </c>
      <c r="L12" s="24"/>
      <c r="N12" s="61"/>
      <c r="O12" s="61"/>
      <c r="P12" s="36"/>
      <c r="Q12" s="36"/>
      <c r="R12" s="36"/>
      <c r="S12" s="36"/>
    </row>
    <row r="13" spans="1:19">
      <c r="A13" s="24" t="s">
        <v>158</v>
      </c>
      <c r="B13" s="27" t="s">
        <v>33</v>
      </c>
      <c r="C13" s="26"/>
      <c r="D13" s="27"/>
      <c r="E13" s="27"/>
      <c r="F13" s="25">
        <v>0</v>
      </c>
      <c r="G13" s="26">
        <v>1</v>
      </c>
      <c r="H13" s="29">
        <v>1</v>
      </c>
      <c r="I13" s="27" t="s">
        <v>98</v>
      </c>
      <c r="J13" s="25">
        <v>1</v>
      </c>
      <c r="K13">
        <v>1</v>
      </c>
      <c r="L13" s="24"/>
      <c r="N13" s="61"/>
      <c r="O13" s="61"/>
      <c r="P13" s="36"/>
      <c r="Q13" s="36"/>
      <c r="R13" s="36"/>
      <c r="S13" s="36"/>
    </row>
    <row r="14" spans="1:19">
      <c r="A14" s="24" t="s">
        <v>159</v>
      </c>
      <c r="B14" s="27" t="s">
        <v>23</v>
      </c>
      <c r="C14" s="26"/>
      <c r="D14" s="27"/>
      <c r="E14" s="27"/>
      <c r="F14" s="25">
        <v>0</v>
      </c>
      <c r="G14" s="26">
        <v>1</v>
      </c>
      <c r="H14" s="29">
        <v>1</v>
      </c>
      <c r="I14" s="27" t="s">
        <v>81</v>
      </c>
      <c r="J14" s="25">
        <v>1</v>
      </c>
      <c r="K14">
        <v>1</v>
      </c>
      <c r="L14" s="24"/>
      <c r="N14" s="61"/>
      <c r="O14" s="61"/>
      <c r="P14" s="36"/>
      <c r="Q14" s="36"/>
      <c r="R14" s="36"/>
      <c r="S14" s="36"/>
    </row>
    <row r="15" spans="1:19">
      <c r="A15" s="24" t="s">
        <v>160</v>
      </c>
      <c r="B15" s="27" t="s">
        <v>10</v>
      </c>
      <c r="C15" s="26">
        <v>1</v>
      </c>
      <c r="D15" s="27">
        <v>1</v>
      </c>
      <c r="E15" s="27" t="s">
        <v>30</v>
      </c>
      <c r="F15" s="25">
        <v>1</v>
      </c>
      <c r="G15" s="26">
        <v>1</v>
      </c>
      <c r="H15" s="29">
        <v>1</v>
      </c>
      <c r="I15" s="27" t="s">
        <v>30</v>
      </c>
      <c r="J15" s="25">
        <v>1</v>
      </c>
      <c r="K15">
        <v>0</v>
      </c>
      <c r="L15" s="24"/>
      <c r="N15" s="61"/>
      <c r="O15" s="61"/>
      <c r="P15" s="36"/>
      <c r="Q15" s="36"/>
      <c r="R15" s="36"/>
      <c r="S15" s="36"/>
    </row>
    <row r="16" spans="1:19">
      <c r="A16" s="24" t="s">
        <v>132</v>
      </c>
      <c r="B16" s="27" t="s">
        <v>18</v>
      </c>
      <c r="C16" s="26">
        <v>0</v>
      </c>
      <c r="D16" s="27">
        <v>1</v>
      </c>
      <c r="E16" s="27" t="s">
        <v>106</v>
      </c>
      <c r="F16" s="25">
        <v>1</v>
      </c>
      <c r="G16" s="26">
        <v>1</v>
      </c>
      <c r="H16" s="29">
        <v>1</v>
      </c>
      <c r="I16" s="27" t="s">
        <v>88</v>
      </c>
      <c r="J16" s="25">
        <v>1</v>
      </c>
      <c r="K16">
        <v>1</v>
      </c>
      <c r="L16" s="24"/>
      <c r="N16" s="61"/>
      <c r="O16" s="61"/>
      <c r="P16" s="36"/>
      <c r="Q16" s="36"/>
      <c r="R16" s="36"/>
      <c r="S16" s="36"/>
    </row>
    <row r="17" spans="1:19">
      <c r="A17" s="24" t="s">
        <v>133</v>
      </c>
      <c r="B17" s="27" t="s">
        <v>18</v>
      </c>
      <c r="C17" s="26"/>
      <c r="D17" s="27"/>
      <c r="E17" s="27"/>
      <c r="F17" s="25">
        <v>0</v>
      </c>
      <c r="G17" s="26"/>
      <c r="H17" s="27"/>
      <c r="I17" s="27"/>
      <c r="J17" s="25">
        <v>0</v>
      </c>
      <c r="K17">
        <v>0</v>
      </c>
      <c r="L17" s="24"/>
      <c r="N17" s="61"/>
      <c r="O17" s="61"/>
      <c r="P17" s="36"/>
      <c r="Q17" s="36"/>
      <c r="R17" s="36"/>
      <c r="S17" s="36"/>
    </row>
    <row r="18" spans="1:19">
      <c r="A18" s="24" t="s">
        <v>134</v>
      </c>
      <c r="B18" s="27" t="s">
        <v>18</v>
      </c>
      <c r="C18" s="26"/>
      <c r="D18" s="27"/>
      <c r="E18" s="27"/>
      <c r="F18" s="25">
        <v>0</v>
      </c>
      <c r="G18" s="26"/>
      <c r="H18" s="27"/>
      <c r="I18" s="27"/>
      <c r="J18" s="25">
        <v>0</v>
      </c>
      <c r="K18">
        <v>1</v>
      </c>
      <c r="L18" s="24"/>
      <c r="N18" s="61"/>
      <c r="O18" s="61"/>
      <c r="P18" s="36"/>
      <c r="Q18" s="36"/>
      <c r="R18" s="36"/>
      <c r="S18" s="36"/>
    </row>
    <row r="19" spans="1:19">
      <c r="A19" s="24" t="s">
        <v>135</v>
      </c>
      <c r="B19" s="27" t="s">
        <v>47</v>
      </c>
      <c r="C19" s="26"/>
      <c r="D19" s="27"/>
      <c r="E19" s="27"/>
      <c r="F19" s="25">
        <v>0</v>
      </c>
      <c r="G19" s="26"/>
      <c r="H19" s="27"/>
      <c r="I19" s="27"/>
      <c r="J19" s="25">
        <v>0</v>
      </c>
      <c r="K19">
        <v>0</v>
      </c>
      <c r="L19" s="24"/>
      <c r="N19" s="61"/>
      <c r="O19" s="61"/>
      <c r="P19" s="36"/>
      <c r="Q19" s="36"/>
      <c r="R19" s="36"/>
      <c r="S19" s="36"/>
    </row>
    <row r="20" spans="1:19">
      <c r="A20" s="24"/>
      <c r="B20" s="25"/>
      <c r="C20" s="26">
        <v>0</v>
      </c>
      <c r="D20" s="27">
        <v>0</v>
      </c>
      <c r="E20" s="27" t="s">
        <v>107</v>
      </c>
      <c r="F20" s="25">
        <v>1</v>
      </c>
      <c r="G20" s="26"/>
      <c r="H20" s="27"/>
      <c r="I20" s="27"/>
      <c r="J20" s="25">
        <v>0</v>
      </c>
      <c r="K20" s="24"/>
      <c r="L20" s="24"/>
      <c r="N20" s="61"/>
      <c r="O20" s="61"/>
      <c r="P20" s="36"/>
      <c r="Q20" s="36"/>
      <c r="R20" s="36"/>
      <c r="S20" s="36"/>
    </row>
    <row r="21" spans="1:19">
      <c r="A21" s="24" t="s">
        <v>161</v>
      </c>
      <c r="B21" s="27" t="s">
        <v>22</v>
      </c>
      <c r="C21" s="26">
        <v>1</v>
      </c>
      <c r="D21" s="27">
        <v>1</v>
      </c>
      <c r="E21" s="27" t="s">
        <v>22</v>
      </c>
      <c r="F21" s="25">
        <v>1</v>
      </c>
      <c r="G21" s="26"/>
      <c r="H21" s="27"/>
      <c r="I21" s="27"/>
      <c r="J21" s="25">
        <v>0</v>
      </c>
      <c r="K21">
        <v>0</v>
      </c>
      <c r="L21" s="24"/>
      <c r="N21" s="36"/>
      <c r="O21" s="36"/>
      <c r="P21" s="36"/>
      <c r="Q21" s="36"/>
      <c r="R21" s="36"/>
      <c r="S21" s="36"/>
    </row>
    <row r="22" spans="1:19">
      <c r="A22" s="24" t="s">
        <v>162</v>
      </c>
      <c r="B22" s="40" t="s">
        <v>95</v>
      </c>
      <c r="C22" s="26"/>
      <c r="D22" s="27"/>
      <c r="E22" s="27"/>
      <c r="F22" s="25">
        <v>0</v>
      </c>
      <c r="G22" s="26">
        <v>1</v>
      </c>
      <c r="H22" s="27">
        <v>1</v>
      </c>
      <c r="I22" s="40" t="s">
        <v>95</v>
      </c>
      <c r="J22" s="25">
        <v>1</v>
      </c>
      <c r="K22">
        <v>0</v>
      </c>
      <c r="L22" s="24"/>
      <c r="N22" s="61"/>
      <c r="O22" s="61"/>
      <c r="P22" s="36"/>
      <c r="Q22" s="36"/>
      <c r="R22" s="36"/>
      <c r="S22" s="36"/>
    </row>
    <row r="23" spans="1:19">
      <c r="A23" s="24" t="s">
        <v>163</v>
      </c>
      <c r="B23" s="40" t="s">
        <v>95</v>
      </c>
      <c r="C23" s="26"/>
      <c r="D23" s="27"/>
      <c r="E23" s="27"/>
      <c r="F23" s="25">
        <v>0</v>
      </c>
      <c r="G23" s="26"/>
      <c r="H23" s="27"/>
      <c r="I23" s="40"/>
      <c r="J23" s="25">
        <v>0</v>
      </c>
      <c r="K23">
        <v>1</v>
      </c>
      <c r="L23" s="24"/>
      <c r="N23" s="61"/>
      <c r="O23" s="61"/>
      <c r="P23" s="36"/>
      <c r="Q23" s="36"/>
      <c r="R23" s="36"/>
      <c r="S23" s="36"/>
    </row>
    <row r="24" spans="1:19">
      <c r="A24" s="24" t="s">
        <v>164</v>
      </c>
      <c r="B24" s="40" t="s">
        <v>74</v>
      </c>
      <c r="C24" s="26"/>
      <c r="D24" s="27"/>
      <c r="E24" s="27"/>
      <c r="F24" s="25">
        <v>0</v>
      </c>
      <c r="G24" s="26">
        <v>1</v>
      </c>
      <c r="H24" s="27">
        <v>1</v>
      </c>
      <c r="I24" s="40" t="s">
        <v>74</v>
      </c>
      <c r="J24" s="25">
        <v>1</v>
      </c>
      <c r="K24">
        <v>0</v>
      </c>
      <c r="L24" s="24"/>
      <c r="N24" s="61"/>
      <c r="O24" s="61"/>
      <c r="P24" s="36"/>
      <c r="Q24" s="36"/>
      <c r="R24" s="36"/>
      <c r="S24" s="36"/>
    </row>
    <row r="25" spans="1:19">
      <c r="A25" s="24" t="s">
        <v>165</v>
      </c>
      <c r="B25" s="27" t="s">
        <v>8</v>
      </c>
      <c r="C25" s="26">
        <v>1</v>
      </c>
      <c r="D25" s="27">
        <v>1</v>
      </c>
      <c r="E25" s="27" t="s">
        <v>8</v>
      </c>
      <c r="F25" s="25">
        <v>1</v>
      </c>
      <c r="G25" s="26">
        <v>1</v>
      </c>
      <c r="H25" s="29">
        <v>1</v>
      </c>
      <c r="I25" s="27" t="s">
        <v>8</v>
      </c>
      <c r="J25" s="25">
        <v>1</v>
      </c>
      <c r="K25">
        <v>0</v>
      </c>
      <c r="L25" s="24"/>
      <c r="N25" s="61"/>
      <c r="O25" s="61"/>
      <c r="P25" s="36"/>
      <c r="Q25" s="36"/>
      <c r="R25" s="36"/>
      <c r="S25" s="36"/>
    </row>
    <row r="26" spans="1:19">
      <c r="A26" s="24" t="s">
        <v>166</v>
      </c>
      <c r="B26" s="27" t="s">
        <v>27</v>
      </c>
      <c r="C26" s="26"/>
      <c r="D26" s="27"/>
      <c r="E26" s="27"/>
      <c r="F26" s="25">
        <v>0</v>
      </c>
      <c r="G26" s="26"/>
      <c r="H26" s="27"/>
      <c r="I26" s="27"/>
      <c r="J26" s="25">
        <v>0</v>
      </c>
      <c r="K26">
        <v>0</v>
      </c>
      <c r="L26" s="24"/>
      <c r="N26" s="61"/>
      <c r="O26" s="61"/>
      <c r="P26" s="36"/>
      <c r="Q26" s="36"/>
      <c r="R26" s="36"/>
      <c r="S26" s="36"/>
    </row>
    <row r="27" spans="1:19">
      <c r="A27" s="24" t="s">
        <v>167</v>
      </c>
      <c r="B27" s="27" t="s">
        <v>39</v>
      </c>
      <c r="C27" s="26"/>
      <c r="D27" s="27"/>
      <c r="E27" s="27"/>
      <c r="F27" s="25">
        <v>0</v>
      </c>
      <c r="G27" s="26"/>
      <c r="H27" s="27"/>
      <c r="I27" s="27"/>
      <c r="J27" s="25">
        <v>0</v>
      </c>
      <c r="K27">
        <v>1</v>
      </c>
      <c r="L27" s="24"/>
      <c r="N27" s="61"/>
      <c r="O27" s="61"/>
      <c r="P27" s="36"/>
      <c r="Q27" s="36"/>
      <c r="R27" s="36"/>
      <c r="S27" s="36"/>
    </row>
    <row r="28" spans="1:19">
      <c r="A28" s="24" t="s">
        <v>168</v>
      </c>
      <c r="B28" s="27" t="s">
        <v>39</v>
      </c>
      <c r="C28" s="26"/>
      <c r="D28" s="27"/>
      <c r="E28" s="27"/>
      <c r="F28" s="25">
        <v>0</v>
      </c>
      <c r="G28" s="26"/>
      <c r="H28" s="27"/>
      <c r="I28" s="27"/>
      <c r="J28" s="25">
        <v>0</v>
      </c>
      <c r="K28">
        <v>0</v>
      </c>
      <c r="L28" s="24"/>
      <c r="N28" s="61"/>
      <c r="O28" s="61"/>
      <c r="P28" s="36"/>
      <c r="Q28" s="36"/>
      <c r="R28" s="36"/>
      <c r="S28" s="36"/>
    </row>
    <row r="29" spans="1:19">
      <c r="A29" s="24" t="s">
        <v>169</v>
      </c>
      <c r="B29" s="27" t="s">
        <v>41</v>
      </c>
      <c r="C29" s="26">
        <v>1</v>
      </c>
      <c r="D29" s="27">
        <v>1</v>
      </c>
      <c r="E29" s="27" t="s">
        <v>42</v>
      </c>
      <c r="F29" s="25">
        <v>1</v>
      </c>
      <c r="G29" s="26">
        <v>1</v>
      </c>
      <c r="H29" s="29">
        <v>1</v>
      </c>
      <c r="I29" s="27" t="s">
        <v>42</v>
      </c>
      <c r="J29" s="25">
        <v>1</v>
      </c>
      <c r="K29">
        <v>0</v>
      </c>
      <c r="L29" s="24"/>
      <c r="N29" s="61"/>
      <c r="O29" s="61"/>
      <c r="P29" s="36"/>
      <c r="Q29" s="36"/>
      <c r="R29" s="36"/>
      <c r="S29" s="36"/>
    </row>
    <row r="30" spans="1:19">
      <c r="A30" s="24" t="s">
        <v>170</v>
      </c>
      <c r="B30" s="27" t="s">
        <v>52</v>
      </c>
      <c r="C30" s="26">
        <v>1</v>
      </c>
      <c r="D30" s="27">
        <v>1</v>
      </c>
      <c r="E30" s="27" t="s">
        <v>53</v>
      </c>
      <c r="F30" s="25">
        <v>1</v>
      </c>
      <c r="G30" s="26">
        <v>1</v>
      </c>
      <c r="H30" s="27">
        <v>1</v>
      </c>
      <c r="I30" s="27" t="s">
        <v>53</v>
      </c>
      <c r="J30" s="25">
        <v>1</v>
      </c>
      <c r="K30">
        <v>1</v>
      </c>
      <c r="L30" s="24"/>
      <c r="N30" s="61"/>
      <c r="O30" s="61"/>
      <c r="P30" s="36"/>
      <c r="Q30" s="36"/>
      <c r="R30" s="36"/>
      <c r="S30" s="36"/>
    </row>
    <row r="31" spans="1:19">
      <c r="A31" s="24"/>
      <c r="B31" s="25"/>
      <c r="C31" s="26">
        <v>0</v>
      </c>
      <c r="D31" s="27">
        <v>0</v>
      </c>
      <c r="E31" s="27" t="s">
        <v>108</v>
      </c>
      <c r="F31" s="25">
        <v>1</v>
      </c>
      <c r="G31" s="26"/>
      <c r="H31" s="27"/>
      <c r="I31" s="27"/>
      <c r="J31" s="25">
        <v>0</v>
      </c>
      <c r="K31" s="24"/>
      <c r="L31" s="24"/>
      <c r="N31" s="36"/>
      <c r="O31" s="36"/>
      <c r="P31" s="36"/>
      <c r="Q31" s="36"/>
      <c r="R31" s="36"/>
      <c r="S31" s="36"/>
    </row>
    <row r="32" spans="1:19">
      <c r="A32" s="24" t="s">
        <v>171</v>
      </c>
      <c r="B32" s="27" t="s">
        <v>52</v>
      </c>
      <c r="C32" s="26">
        <v>1</v>
      </c>
      <c r="D32" s="27">
        <v>1</v>
      </c>
      <c r="E32" s="27" t="s">
        <v>52</v>
      </c>
      <c r="F32" s="25">
        <v>1</v>
      </c>
      <c r="G32" s="26"/>
      <c r="H32" s="27"/>
      <c r="I32" s="27"/>
      <c r="J32" s="25">
        <v>0</v>
      </c>
      <c r="K32">
        <v>0</v>
      </c>
      <c r="L32" s="24"/>
      <c r="N32" s="62"/>
      <c r="O32" s="62"/>
      <c r="P32" s="13"/>
      <c r="Q32" s="13"/>
      <c r="R32" s="13"/>
      <c r="S32" s="13"/>
    </row>
    <row r="33" spans="1:19">
      <c r="A33" s="24" t="s">
        <v>118</v>
      </c>
      <c r="B33" s="27" t="s">
        <v>21</v>
      </c>
      <c r="C33" s="26"/>
      <c r="D33" s="27"/>
      <c r="E33" s="27"/>
      <c r="F33" s="25">
        <v>0</v>
      </c>
      <c r="G33" s="26">
        <v>1</v>
      </c>
      <c r="H33" s="27">
        <v>1</v>
      </c>
      <c r="I33" s="27" t="s">
        <v>120</v>
      </c>
      <c r="J33" s="25">
        <v>1</v>
      </c>
      <c r="K33">
        <v>1</v>
      </c>
      <c r="L33" s="24"/>
      <c r="N33" s="62"/>
      <c r="O33" s="62"/>
      <c r="P33" s="13"/>
      <c r="Q33" s="13"/>
      <c r="R33" s="13"/>
      <c r="S33" s="13"/>
    </row>
    <row r="34" spans="1:19">
      <c r="A34" s="24" t="s">
        <v>172</v>
      </c>
      <c r="B34" s="27" t="s">
        <v>39</v>
      </c>
      <c r="C34" s="26"/>
      <c r="D34" s="27"/>
      <c r="E34" s="27"/>
      <c r="F34" s="25">
        <v>0</v>
      </c>
      <c r="G34" s="26">
        <v>1</v>
      </c>
      <c r="H34" s="27">
        <v>1</v>
      </c>
      <c r="I34" s="27" t="s">
        <v>77</v>
      </c>
      <c r="J34" s="25">
        <v>1</v>
      </c>
      <c r="K34">
        <v>1</v>
      </c>
      <c r="L34" s="24"/>
      <c r="N34" s="62"/>
      <c r="O34" s="62"/>
      <c r="P34" s="13"/>
      <c r="Q34" s="13"/>
      <c r="R34" s="13"/>
      <c r="S34" s="13"/>
    </row>
    <row r="35" spans="1:19">
      <c r="A35" s="24" t="s">
        <v>173</v>
      </c>
      <c r="B35" s="27" t="s">
        <v>23</v>
      </c>
      <c r="C35" s="26"/>
      <c r="D35" s="27"/>
      <c r="E35" s="27"/>
      <c r="F35" s="25">
        <v>0</v>
      </c>
      <c r="G35" s="26"/>
      <c r="H35" s="27"/>
      <c r="I35" s="27"/>
      <c r="J35" s="25">
        <v>0</v>
      </c>
      <c r="K35">
        <v>0</v>
      </c>
      <c r="L35" s="24"/>
      <c r="N35" s="62"/>
      <c r="O35" s="62"/>
      <c r="P35" s="13"/>
      <c r="Q35" s="13"/>
      <c r="R35" s="13"/>
      <c r="S35" s="13"/>
    </row>
    <row r="36" spans="1:19">
      <c r="A36" s="24" t="s">
        <v>174</v>
      </c>
      <c r="B36" s="27" t="s">
        <v>10</v>
      </c>
      <c r="C36" s="26"/>
      <c r="D36" s="27"/>
      <c r="E36" s="27"/>
      <c r="F36" s="25">
        <v>0</v>
      </c>
      <c r="G36" s="26"/>
      <c r="H36" s="27"/>
      <c r="I36" s="27"/>
      <c r="J36" s="25">
        <v>0</v>
      </c>
      <c r="K36">
        <v>0</v>
      </c>
      <c r="L36" s="24"/>
      <c r="N36" s="62"/>
      <c r="O36" s="62"/>
      <c r="P36" s="13"/>
      <c r="Q36" s="13"/>
      <c r="R36" s="13"/>
      <c r="S36" s="13"/>
    </row>
    <row r="37" spans="1:19">
      <c r="A37" s="24" t="s">
        <v>119</v>
      </c>
      <c r="B37" s="27" t="s">
        <v>27</v>
      </c>
      <c r="C37" s="26"/>
      <c r="D37" s="27"/>
      <c r="E37" s="27"/>
      <c r="F37" s="25">
        <v>0</v>
      </c>
      <c r="G37" s="26">
        <v>1</v>
      </c>
      <c r="H37" s="27">
        <v>1</v>
      </c>
      <c r="I37" s="27" t="s">
        <v>94</v>
      </c>
      <c r="J37" s="25">
        <v>1</v>
      </c>
      <c r="K37">
        <v>1</v>
      </c>
      <c r="L37" s="24"/>
      <c r="N37" s="62"/>
      <c r="O37" s="62"/>
      <c r="P37" s="13"/>
      <c r="Q37" s="13"/>
      <c r="R37" s="13"/>
      <c r="S37" s="13"/>
    </row>
    <row r="38" spans="1:19">
      <c r="A38" s="24" t="s">
        <v>175</v>
      </c>
      <c r="B38" s="27" t="s">
        <v>55</v>
      </c>
      <c r="C38" s="26">
        <v>0</v>
      </c>
      <c r="D38" s="27">
        <v>1</v>
      </c>
      <c r="E38" s="27" t="s">
        <v>109</v>
      </c>
      <c r="F38" s="25">
        <v>1</v>
      </c>
      <c r="G38" s="26">
        <v>0</v>
      </c>
      <c r="H38" s="27">
        <v>1</v>
      </c>
      <c r="I38" s="27" t="s">
        <v>109</v>
      </c>
      <c r="J38" s="25">
        <v>1</v>
      </c>
      <c r="K38">
        <v>1</v>
      </c>
      <c r="L38" s="24"/>
      <c r="N38" s="62"/>
      <c r="O38" s="62"/>
      <c r="P38" s="13"/>
      <c r="Q38" s="13"/>
      <c r="R38" s="13"/>
      <c r="S38" s="13"/>
    </row>
    <row r="39" spans="1:19">
      <c r="A39" s="24" t="s">
        <v>176</v>
      </c>
      <c r="B39" s="27" t="s">
        <v>33</v>
      </c>
      <c r="C39" s="26">
        <v>1</v>
      </c>
      <c r="D39" s="27">
        <v>1</v>
      </c>
      <c r="E39" s="27" t="s">
        <v>34</v>
      </c>
      <c r="F39" s="25">
        <v>1</v>
      </c>
      <c r="G39" s="26">
        <v>1</v>
      </c>
      <c r="H39" s="29">
        <v>1</v>
      </c>
      <c r="I39" s="27" t="s">
        <v>34</v>
      </c>
      <c r="J39" s="25">
        <v>1</v>
      </c>
      <c r="K39">
        <v>0</v>
      </c>
      <c r="L39" s="24"/>
      <c r="N39" s="62"/>
      <c r="O39" s="62"/>
      <c r="P39" s="13"/>
      <c r="Q39" s="13"/>
      <c r="R39" s="13"/>
      <c r="S39" s="13"/>
    </row>
    <row r="40" spans="1:19">
      <c r="A40" s="24" t="s">
        <v>177</v>
      </c>
      <c r="B40" s="27" t="s">
        <v>20</v>
      </c>
      <c r="C40" s="26">
        <v>1</v>
      </c>
      <c r="D40" s="27">
        <v>1</v>
      </c>
      <c r="E40" s="27" t="s">
        <v>29</v>
      </c>
      <c r="F40" s="25">
        <v>1</v>
      </c>
      <c r="G40" s="26">
        <v>1</v>
      </c>
      <c r="H40" s="29">
        <v>1</v>
      </c>
      <c r="I40" s="27" t="s">
        <v>20</v>
      </c>
      <c r="J40" s="25">
        <v>1</v>
      </c>
      <c r="K40">
        <v>0</v>
      </c>
      <c r="L40" s="24"/>
      <c r="N40" s="62"/>
      <c r="O40" s="62"/>
      <c r="P40" s="13"/>
      <c r="Q40" s="13"/>
      <c r="R40" s="13"/>
      <c r="S40" s="13"/>
    </row>
    <row r="41" spans="1:19">
      <c r="A41" s="24" t="s">
        <v>178</v>
      </c>
      <c r="B41" s="27" t="s">
        <v>110</v>
      </c>
      <c r="C41" s="26">
        <v>1</v>
      </c>
      <c r="D41" s="27">
        <v>1</v>
      </c>
      <c r="E41" s="27" t="s">
        <v>111</v>
      </c>
      <c r="F41" s="25">
        <v>1</v>
      </c>
      <c r="G41" s="26"/>
      <c r="H41" s="27"/>
      <c r="I41" s="27"/>
      <c r="J41" s="25">
        <v>0</v>
      </c>
      <c r="K41">
        <v>0</v>
      </c>
      <c r="L41" s="24"/>
    </row>
    <row r="42" spans="1:19">
      <c r="A42" s="24" t="s">
        <v>179</v>
      </c>
      <c r="B42" s="27" t="s">
        <v>20</v>
      </c>
      <c r="C42" s="26"/>
      <c r="D42" s="27"/>
      <c r="E42" s="27"/>
      <c r="F42" s="25">
        <v>0</v>
      </c>
      <c r="G42" s="26"/>
      <c r="H42" s="27"/>
      <c r="I42" s="27"/>
      <c r="J42" s="25">
        <v>0</v>
      </c>
      <c r="K42">
        <v>1</v>
      </c>
      <c r="L42" s="24"/>
    </row>
    <row r="43" spans="1:19">
      <c r="A43" s="24" t="s">
        <v>180</v>
      </c>
      <c r="B43" s="27" t="s">
        <v>10</v>
      </c>
      <c r="C43" s="26">
        <v>1</v>
      </c>
      <c r="D43" s="27">
        <v>1</v>
      </c>
      <c r="E43" s="27" t="s">
        <v>30</v>
      </c>
      <c r="F43" s="25">
        <v>1</v>
      </c>
      <c r="G43" s="26">
        <v>1</v>
      </c>
      <c r="H43" s="29">
        <v>1</v>
      </c>
      <c r="I43" s="27" t="s">
        <v>30</v>
      </c>
      <c r="J43" s="25">
        <v>1</v>
      </c>
      <c r="K43">
        <v>1</v>
      </c>
      <c r="L43" s="24"/>
    </row>
    <row r="44" spans="1:19">
      <c r="A44" s="24" t="s">
        <v>181</v>
      </c>
      <c r="B44" s="27" t="s">
        <v>18</v>
      </c>
      <c r="C44" s="26">
        <v>1</v>
      </c>
      <c r="D44" s="27">
        <v>1</v>
      </c>
      <c r="E44" s="27" t="s">
        <v>11</v>
      </c>
      <c r="F44" s="25">
        <v>1</v>
      </c>
      <c r="G44" s="26">
        <v>1</v>
      </c>
      <c r="H44" s="29">
        <v>1</v>
      </c>
      <c r="I44" s="27" t="s">
        <v>18</v>
      </c>
      <c r="J44" s="25">
        <v>1</v>
      </c>
      <c r="K44">
        <v>0</v>
      </c>
      <c r="L44" s="24"/>
    </row>
    <row r="45" spans="1:19">
      <c r="A45" s="24" t="s">
        <v>182</v>
      </c>
      <c r="B45" s="27" t="s">
        <v>58</v>
      </c>
      <c r="C45" s="26"/>
      <c r="D45" s="27"/>
      <c r="E45" s="27"/>
      <c r="F45" s="25">
        <v>0</v>
      </c>
      <c r="G45" s="26"/>
      <c r="H45" s="27"/>
      <c r="I45" s="27"/>
      <c r="J45" s="25">
        <v>0</v>
      </c>
      <c r="K45">
        <v>0</v>
      </c>
      <c r="L45" s="24"/>
    </row>
    <row r="46" spans="1:19">
      <c r="A46" s="24" t="s">
        <v>183</v>
      </c>
      <c r="B46" s="27" t="s">
        <v>18</v>
      </c>
      <c r="C46" s="26"/>
      <c r="D46" s="27"/>
      <c r="E46" s="27"/>
      <c r="F46" s="25">
        <v>0</v>
      </c>
      <c r="G46" s="26"/>
      <c r="H46" s="27"/>
      <c r="I46" s="27"/>
      <c r="J46" s="25">
        <v>0</v>
      </c>
      <c r="K46">
        <v>1</v>
      </c>
      <c r="L46" s="24"/>
    </row>
    <row r="47" spans="1:19">
      <c r="A47" s="24" t="s">
        <v>184</v>
      </c>
      <c r="B47" s="27" t="s">
        <v>19</v>
      </c>
      <c r="C47" s="26">
        <v>1</v>
      </c>
      <c r="D47" s="27">
        <v>1</v>
      </c>
      <c r="E47" s="27" t="s">
        <v>35</v>
      </c>
      <c r="F47" s="25">
        <v>1</v>
      </c>
      <c r="G47" s="26">
        <v>1</v>
      </c>
      <c r="H47" s="29">
        <v>1</v>
      </c>
      <c r="I47" s="27" t="s">
        <v>35</v>
      </c>
      <c r="J47" s="25">
        <v>1</v>
      </c>
      <c r="K47">
        <v>0</v>
      </c>
      <c r="L47" s="24"/>
    </row>
    <row r="48" spans="1:19">
      <c r="A48" s="24" t="s">
        <v>185</v>
      </c>
      <c r="B48" s="27" t="s">
        <v>41</v>
      </c>
      <c r="C48" s="26">
        <v>1</v>
      </c>
      <c r="D48" s="27">
        <v>1</v>
      </c>
      <c r="E48" s="27" t="s">
        <v>42</v>
      </c>
      <c r="F48" s="25">
        <v>1</v>
      </c>
      <c r="G48" s="26">
        <v>1</v>
      </c>
      <c r="H48" s="29">
        <v>1</v>
      </c>
      <c r="I48" s="27" t="s">
        <v>42</v>
      </c>
      <c r="J48" s="25">
        <v>1</v>
      </c>
      <c r="K48">
        <v>1</v>
      </c>
      <c r="L48" s="24"/>
    </row>
    <row r="49" spans="1:12">
      <c r="A49" s="24" t="s">
        <v>186</v>
      </c>
      <c r="B49" s="27" t="s">
        <v>33</v>
      </c>
      <c r="C49" s="26">
        <v>1</v>
      </c>
      <c r="D49" s="27">
        <v>1</v>
      </c>
      <c r="E49" s="27" t="s">
        <v>34</v>
      </c>
      <c r="F49" s="25">
        <v>1</v>
      </c>
      <c r="G49" s="26">
        <v>1</v>
      </c>
      <c r="H49" s="29">
        <v>1</v>
      </c>
      <c r="I49" s="27" t="s">
        <v>34</v>
      </c>
      <c r="J49" s="25">
        <v>1</v>
      </c>
      <c r="K49">
        <v>1</v>
      </c>
      <c r="L49" s="24"/>
    </row>
    <row r="50" spans="1:12">
      <c r="A50" s="24" t="s">
        <v>187</v>
      </c>
      <c r="B50" s="27" t="s">
        <v>110</v>
      </c>
      <c r="C50" s="26"/>
      <c r="D50" s="27"/>
      <c r="E50" s="27"/>
      <c r="F50" s="25">
        <v>0</v>
      </c>
      <c r="G50" s="26">
        <v>1</v>
      </c>
      <c r="H50" s="29">
        <v>1</v>
      </c>
      <c r="I50" s="27" t="s">
        <v>84</v>
      </c>
      <c r="J50" s="25">
        <v>1</v>
      </c>
      <c r="K50">
        <v>1</v>
      </c>
      <c r="L50" s="24"/>
    </row>
    <row r="51" spans="1:12">
      <c r="A51" s="24" t="s">
        <v>188</v>
      </c>
      <c r="B51" s="27" t="s">
        <v>58</v>
      </c>
      <c r="C51" s="26">
        <v>1</v>
      </c>
      <c r="D51" s="27">
        <v>1</v>
      </c>
      <c r="E51" s="27" t="s">
        <v>68</v>
      </c>
      <c r="F51" s="25">
        <v>1</v>
      </c>
      <c r="G51" s="26">
        <v>1</v>
      </c>
      <c r="H51" s="29">
        <v>1</v>
      </c>
      <c r="I51" s="27" t="s">
        <v>68</v>
      </c>
      <c r="J51" s="25">
        <v>1</v>
      </c>
      <c r="K51">
        <v>1</v>
      </c>
      <c r="L51" s="24"/>
    </row>
    <row r="52" spans="1:12">
      <c r="A52" s="24" t="s">
        <v>189</v>
      </c>
      <c r="B52" s="27" t="s">
        <v>23</v>
      </c>
      <c r="C52" s="26">
        <v>1</v>
      </c>
      <c r="D52" s="27">
        <v>1</v>
      </c>
      <c r="E52" s="27" t="s">
        <v>60</v>
      </c>
      <c r="F52" s="25">
        <v>1</v>
      </c>
      <c r="G52" s="26">
        <v>1</v>
      </c>
      <c r="H52" s="29">
        <v>1</v>
      </c>
      <c r="I52" s="27" t="s">
        <v>60</v>
      </c>
      <c r="J52" s="25">
        <v>1</v>
      </c>
      <c r="K52">
        <v>1</v>
      </c>
      <c r="L52" s="24"/>
    </row>
    <row r="53" spans="1:12">
      <c r="A53" s="24" t="s">
        <v>190</v>
      </c>
      <c r="B53" s="27" t="s">
        <v>19</v>
      </c>
      <c r="C53" s="26">
        <v>1</v>
      </c>
      <c r="D53" s="27">
        <v>1</v>
      </c>
      <c r="E53" s="27" t="s">
        <v>35</v>
      </c>
      <c r="F53" s="25">
        <v>1</v>
      </c>
      <c r="G53" s="26">
        <v>1</v>
      </c>
      <c r="H53" s="29">
        <v>1</v>
      </c>
      <c r="I53" s="27" t="s">
        <v>35</v>
      </c>
      <c r="J53" s="25">
        <v>1</v>
      </c>
      <c r="K53">
        <v>1</v>
      </c>
      <c r="L53" s="24"/>
    </row>
    <row r="54" spans="1:12">
      <c r="A54" s="24" t="s">
        <v>191</v>
      </c>
      <c r="B54" s="27" t="s">
        <v>10</v>
      </c>
      <c r="C54" s="26"/>
      <c r="D54" s="27"/>
      <c r="E54" s="27"/>
      <c r="F54" s="25">
        <v>0</v>
      </c>
      <c r="G54" s="26"/>
      <c r="H54" s="27"/>
      <c r="I54" s="27"/>
      <c r="J54" s="25">
        <v>0</v>
      </c>
      <c r="K54">
        <v>0</v>
      </c>
      <c r="L54" s="24"/>
    </row>
    <row r="55" spans="1:12">
      <c r="A55" s="24" t="s">
        <v>192</v>
      </c>
      <c r="B55" s="27" t="s">
        <v>21</v>
      </c>
      <c r="C55" s="26"/>
      <c r="D55" s="27"/>
      <c r="E55" s="27"/>
      <c r="F55" s="25">
        <v>0</v>
      </c>
      <c r="G55" s="26"/>
      <c r="H55" s="27"/>
      <c r="I55" s="27"/>
      <c r="J55" s="25">
        <v>0</v>
      </c>
      <c r="K55">
        <v>0</v>
      </c>
      <c r="L55" s="24"/>
    </row>
    <row r="56" spans="1:12">
      <c r="A56" s="24" t="s">
        <v>193</v>
      </c>
      <c r="B56" s="27" t="s">
        <v>18</v>
      </c>
      <c r="C56" s="26"/>
      <c r="D56" s="27"/>
      <c r="E56" s="27"/>
      <c r="F56" s="25">
        <v>0</v>
      </c>
      <c r="G56" s="26"/>
      <c r="H56" s="27"/>
      <c r="I56" s="27"/>
      <c r="J56" s="25">
        <v>0</v>
      </c>
      <c r="K56">
        <v>0</v>
      </c>
      <c r="L56" s="24"/>
    </row>
    <row r="57" spans="1:12">
      <c r="A57" s="24" t="s">
        <v>194</v>
      </c>
      <c r="B57" s="25" t="s">
        <v>22</v>
      </c>
      <c r="C57" s="26">
        <v>1</v>
      </c>
      <c r="D57" s="27">
        <v>1</v>
      </c>
      <c r="E57" s="27" t="s">
        <v>22</v>
      </c>
      <c r="F57" s="25">
        <v>1</v>
      </c>
      <c r="G57" s="26">
        <v>1</v>
      </c>
      <c r="H57" s="29">
        <v>1</v>
      </c>
      <c r="I57" s="27" t="s">
        <v>22</v>
      </c>
      <c r="J57" s="25">
        <v>1</v>
      </c>
      <c r="K57">
        <v>1</v>
      </c>
      <c r="L57" s="24"/>
    </row>
    <row r="58" spans="1:12">
      <c r="A58" s="24" t="s">
        <v>195</v>
      </c>
      <c r="B58" s="27" t="s">
        <v>59</v>
      </c>
      <c r="C58" s="26"/>
      <c r="D58" s="27"/>
      <c r="E58" s="27"/>
      <c r="F58" s="25">
        <v>0</v>
      </c>
      <c r="G58" s="26"/>
      <c r="H58" s="27"/>
      <c r="I58" s="27"/>
      <c r="J58" s="25">
        <v>0</v>
      </c>
      <c r="K58">
        <v>1</v>
      </c>
      <c r="L58" s="24"/>
    </row>
    <row r="59" spans="1:12">
      <c r="A59" s="24" t="s">
        <v>196</v>
      </c>
      <c r="B59" s="27" t="s">
        <v>44</v>
      </c>
      <c r="C59" s="26"/>
      <c r="D59" s="27"/>
      <c r="E59" s="27"/>
      <c r="F59" s="25">
        <v>0</v>
      </c>
      <c r="G59" s="26">
        <v>1</v>
      </c>
      <c r="H59" s="27">
        <v>1</v>
      </c>
      <c r="I59" s="27" t="s">
        <v>96</v>
      </c>
      <c r="J59" s="25">
        <v>1</v>
      </c>
      <c r="K59">
        <v>0</v>
      </c>
      <c r="L59" s="24"/>
    </row>
    <row r="60" spans="1:12">
      <c r="A60" s="24" t="s">
        <v>197</v>
      </c>
      <c r="B60" s="27" t="s">
        <v>31</v>
      </c>
      <c r="C60" s="26"/>
      <c r="D60" s="27"/>
      <c r="E60" s="27"/>
      <c r="F60" s="25">
        <v>0</v>
      </c>
      <c r="G60" s="26">
        <v>1</v>
      </c>
      <c r="H60" s="27">
        <v>1</v>
      </c>
      <c r="I60" s="27" t="s">
        <v>121</v>
      </c>
      <c r="J60" s="25">
        <v>1</v>
      </c>
      <c r="K60">
        <v>0</v>
      </c>
      <c r="L60" s="24"/>
    </row>
    <row r="61" spans="1:12">
      <c r="A61" s="24" t="s">
        <v>198</v>
      </c>
      <c r="B61" s="27" t="s">
        <v>23</v>
      </c>
      <c r="C61" s="26">
        <v>1</v>
      </c>
      <c r="D61" s="27">
        <v>1</v>
      </c>
      <c r="E61" s="27" t="s">
        <v>60</v>
      </c>
      <c r="F61" s="25">
        <v>1</v>
      </c>
      <c r="G61" s="26"/>
      <c r="H61" s="27"/>
      <c r="I61" s="27"/>
      <c r="J61" s="25">
        <v>0</v>
      </c>
      <c r="K61">
        <v>0</v>
      </c>
      <c r="L61" s="24"/>
    </row>
    <row r="62" spans="1:12">
      <c r="A62" s="24" t="s">
        <v>199</v>
      </c>
      <c r="B62" s="27" t="s">
        <v>44</v>
      </c>
      <c r="C62" s="26"/>
      <c r="D62" s="27"/>
      <c r="E62" s="27"/>
      <c r="F62" s="25">
        <v>0</v>
      </c>
      <c r="G62" s="26"/>
      <c r="H62" s="27"/>
      <c r="I62" s="27"/>
      <c r="J62" s="25">
        <v>0</v>
      </c>
      <c r="K62">
        <v>1</v>
      </c>
      <c r="L62" s="24"/>
    </row>
    <row r="63" spans="1:12">
      <c r="A63" s="24" t="s">
        <v>200</v>
      </c>
      <c r="B63" s="27" t="s">
        <v>31</v>
      </c>
      <c r="C63" s="26"/>
      <c r="D63" s="27"/>
      <c r="E63" s="27"/>
      <c r="F63" s="25">
        <v>0</v>
      </c>
      <c r="G63" s="26"/>
      <c r="H63" s="27"/>
      <c r="I63" s="27"/>
      <c r="J63" s="25">
        <v>0</v>
      </c>
      <c r="K63">
        <v>0</v>
      </c>
      <c r="L63" s="24"/>
    </row>
    <row r="64" spans="1:12">
      <c r="A64" s="24" t="s">
        <v>201</v>
      </c>
      <c r="B64" s="27" t="s">
        <v>36</v>
      </c>
      <c r="C64" s="26"/>
      <c r="D64" s="27"/>
      <c r="E64" s="27"/>
      <c r="F64" s="25">
        <v>0</v>
      </c>
      <c r="G64" s="26">
        <v>1</v>
      </c>
      <c r="H64" s="27">
        <v>1</v>
      </c>
      <c r="I64" s="27" t="s">
        <v>116</v>
      </c>
      <c r="J64" s="25">
        <v>1</v>
      </c>
      <c r="K64">
        <v>0</v>
      </c>
      <c r="L64" s="24"/>
    </row>
    <row r="65" spans="1:12">
      <c r="A65" s="24" t="s">
        <v>202</v>
      </c>
      <c r="B65" s="27" t="s">
        <v>55</v>
      </c>
      <c r="C65" s="26"/>
      <c r="D65" s="27"/>
      <c r="E65" s="27"/>
      <c r="F65" s="25">
        <v>0</v>
      </c>
      <c r="G65" s="26">
        <v>1</v>
      </c>
      <c r="H65" s="27">
        <v>1</v>
      </c>
      <c r="I65" s="27" t="s">
        <v>75</v>
      </c>
      <c r="J65" s="25">
        <v>1</v>
      </c>
      <c r="K65">
        <v>0</v>
      </c>
      <c r="L65" s="24"/>
    </row>
    <row r="66" spans="1:12">
      <c r="A66" s="24" t="s">
        <v>203</v>
      </c>
      <c r="B66" s="27" t="s">
        <v>41</v>
      </c>
      <c r="C66" s="26"/>
      <c r="D66" s="27"/>
      <c r="E66" s="27"/>
      <c r="F66" s="25">
        <v>0</v>
      </c>
      <c r="G66" s="26">
        <v>1</v>
      </c>
      <c r="H66" s="27">
        <v>1</v>
      </c>
      <c r="I66" s="27" t="s">
        <v>101</v>
      </c>
      <c r="J66" s="25">
        <v>1</v>
      </c>
      <c r="K66">
        <v>0</v>
      </c>
      <c r="L66" s="24"/>
    </row>
    <row r="67" spans="1:12">
      <c r="A67" s="24" t="s">
        <v>204</v>
      </c>
      <c r="B67" s="27" t="s">
        <v>25</v>
      </c>
      <c r="C67" s="26">
        <v>1</v>
      </c>
      <c r="D67" s="27">
        <v>1</v>
      </c>
      <c r="E67" s="27" t="s">
        <v>26</v>
      </c>
      <c r="F67" s="25">
        <v>1</v>
      </c>
      <c r="G67" s="26">
        <v>1</v>
      </c>
      <c r="H67" s="29">
        <v>1</v>
      </c>
      <c r="I67" s="27" t="s">
        <v>92</v>
      </c>
      <c r="J67" s="25">
        <v>1</v>
      </c>
      <c r="K67">
        <v>0</v>
      </c>
      <c r="L67" s="24"/>
    </row>
    <row r="68" spans="1:12">
      <c r="A68" s="24" t="s">
        <v>205</v>
      </c>
      <c r="B68" s="27" t="s">
        <v>65</v>
      </c>
      <c r="C68" s="26">
        <v>1</v>
      </c>
      <c r="D68" s="27">
        <v>1</v>
      </c>
      <c r="E68" s="27" t="s">
        <v>112</v>
      </c>
      <c r="F68" s="25">
        <v>1</v>
      </c>
      <c r="G68" s="26">
        <v>1</v>
      </c>
      <c r="H68" s="29">
        <v>1</v>
      </c>
      <c r="I68" s="27" t="s">
        <v>112</v>
      </c>
      <c r="J68" s="25">
        <v>1</v>
      </c>
      <c r="K68">
        <v>0</v>
      </c>
      <c r="L68" s="24"/>
    </row>
    <row r="69" spans="1:12">
      <c r="A69" s="24" t="s">
        <v>206</v>
      </c>
      <c r="B69" s="27" t="s">
        <v>47</v>
      </c>
      <c r="C69" s="26">
        <v>1</v>
      </c>
      <c r="D69" s="27">
        <v>1</v>
      </c>
      <c r="E69" s="27" t="s">
        <v>62</v>
      </c>
      <c r="F69" s="25">
        <v>1</v>
      </c>
      <c r="G69" s="26">
        <v>1</v>
      </c>
      <c r="H69" s="29">
        <v>1</v>
      </c>
      <c r="I69" s="27" t="s">
        <v>62</v>
      </c>
      <c r="J69" s="25">
        <v>1</v>
      </c>
      <c r="K69">
        <v>1</v>
      </c>
      <c r="L69" s="24"/>
    </row>
    <row r="70" spans="1:12">
      <c r="A70" s="24" t="s">
        <v>207</v>
      </c>
      <c r="B70" s="27" t="s">
        <v>39</v>
      </c>
      <c r="C70" s="26"/>
      <c r="D70" s="27"/>
      <c r="E70" s="27"/>
      <c r="F70" s="25">
        <v>0</v>
      </c>
      <c r="G70" s="26"/>
      <c r="H70" s="27"/>
      <c r="I70" s="27"/>
      <c r="J70" s="25">
        <v>0</v>
      </c>
      <c r="K70">
        <v>0</v>
      </c>
      <c r="L70" s="24"/>
    </row>
    <row r="71" spans="1:12">
      <c r="A71" s="24" t="s">
        <v>208</v>
      </c>
      <c r="B71" s="27" t="s">
        <v>27</v>
      </c>
      <c r="C71" s="26"/>
      <c r="D71" s="27"/>
      <c r="E71" s="27"/>
      <c r="F71" s="25">
        <v>0</v>
      </c>
      <c r="G71" s="26"/>
      <c r="H71" s="27"/>
      <c r="I71" s="27"/>
      <c r="J71" s="25">
        <v>0</v>
      </c>
      <c r="K71">
        <v>0</v>
      </c>
      <c r="L71" s="24"/>
    </row>
    <row r="72" spans="1:12">
      <c r="A72" s="24" t="s">
        <v>209</v>
      </c>
      <c r="B72" s="27" t="s">
        <v>25</v>
      </c>
      <c r="C72" s="26"/>
      <c r="D72" s="27"/>
      <c r="E72" s="27"/>
      <c r="F72" s="25">
        <v>0</v>
      </c>
      <c r="G72" s="26">
        <v>1</v>
      </c>
      <c r="H72" s="27">
        <v>1</v>
      </c>
      <c r="I72" s="27" t="s">
        <v>92</v>
      </c>
      <c r="J72" s="25">
        <v>1</v>
      </c>
      <c r="K72">
        <v>1</v>
      </c>
      <c r="L72" s="24"/>
    </row>
    <row r="73" spans="1:12">
      <c r="A73" s="24" t="s">
        <v>210</v>
      </c>
      <c r="B73" s="27" t="s">
        <v>27</v>
      </c>
      <c r="C73" s="26">
        <v>1</v>
      </c>
      <c r="D73" s="27">
        <v>1</v>
      </c>
      <c r="E73" s="27" t="s">
        <v>63</v>
      </c>
      <c r="F73" s="25">
        <v>1</v>
      </c>
      <c r="G73" s="26">
        <v>1</v>
      </c>
      <c r="H73" s="27">
        <v>1</v>
      </c>
      <c r="I73" s="27" t="s">
        <v>63</v>
      </c>
      <c r="J73" s="25">
        <v>1</v>
      </c>
      <c r="K73">
        <v>1</v>
      </c>
      <c r="L73" s="24"/>
    </row>
    <row r="74" spans="1:12">
      <c r="A74" s="24" t="s">
        <v>16</v>
      </c>
      <c r="B74" s="27" t="s">
        <v>10</v>
      </c>
      <c r="C74" s="26">
        <v>1</v>
      </c>
      <c r="D74" s="27">
        <v>1</v>
      </c>
      <c r="E74" s="27" t="s">
        <v>30</v>
      </c>
      <c r="F74" s="25">
        <v>1</v>
      </c>
      <c r="G74" s="26">
        <v>1</v>
      </c>
      <c r="H74" s="27">
        <v>1</v>
      </c>
      <c r="I74" s="27" t="s">
        <v>30</v>
      </c>
      <c r="J74" s="25">
        <v>1</v>
      </c>
      <c r="K74">
        <v>1</v>
      </c>
      <c r="L74" s="24"/>
    </row>
    <row r="75" spans="1:12">
      <c r="A75" s="24" t="s">
        <v>211</v>
      </c>
      <c r="B75" s="27" t="s">
        <v>55</v>
      </c>
      <c r="C75" s="26">
        <v>1</v>
      </c>
      <c r="D75" s="27">
        <v>1</v>
      </c>
      <c r="E75" s="27" t="s">
        <v>113</v>
      </c>
      <c r="F75" s="25">
        <v>1</v>
      </c>
      <c r="G75" s="26">
        <v>1</v>
      </c>
      <c r="H75" s="27">
        <v>1</v>
      </c>
      <c r="I75" s="27" t="s">
        <v>113</v>
      </c>
      <c r="J75" s="25">
        <v>1</v>
      </c>
      <c r="K75">
        <v>1</v>
      </c>
      <c r="L75" s="24"/>
    </row>
    <row r="76" spans="1:12">
      <c r="A76" s="24" t="s">
        <v>212</v>
      </c>
      <c r="B76" s="27" t="s">
        <v>44</v>
      </c>
      <c r="C76" s="26">
        <v>1</v>
      </c>
      <c r="D76" s="27">
        <v>1</v>
      </c>
      <c r="E76" s="27" t="s">
        <v>45</v>
      </c>
      <c r="F76" s="25">
        <v>1</v>
      </c>
      <c r="G76" s="26">
        <v>1</v>
      </c>
      <c r="H76" s="29">
        <v>1</v>
      </c>
      <c r="I76" s="27" t="s">
        <v>45</v>
      </c>
      <c r="J76" s="25">
        <v>1</v>
      </c>
      <c r="K76">
        <v>1</v>
      </c>
      <c r="L76" s="24"/>
    </row>
    <row r="77" spans="1:12">
      <c r="A77" s="24" t="s">
        <v>213</v>
      </c>
      <c r="B77" s="27" t="s">
        <v>39</v>
      </c>
      <c r="C77" s="26">
        <v>1</v>
      </c>
      <c r="D77" s="27">
        <v>1</v>
      </c>
      <c r="E77" s="27" t="s">
        <v>8</v>
      </c>
      <c r="F77" s="25">
        <v>1</v>
      </c>
      <c r="G77" s="26">
        <v>1</v>
      </c>
      <c r="H77" s="29">
        <v>1</v>
      </c>
      <c r="I77" s="27" t="s">
        <v>8</v>
      </c>
      <c r="J77" s="25">
        <v>1</v>
      </c>
      <c r="K77">
        <v>1</v>
      </c>
      <c r="L77" s="24"/>
    </row>
    <row r="78" spans="1:12">
      <c r="A78" s="24" t="s">
        <v>214</v>
      </c>
      <c r="B78" s="27" t="s">
        <v>20</v>
      </c>
      <c r="C78" s="26">
        <v>1</v>
      </c>
      <c r="D78" s="27">
        <v>1</v>
      </c>
      <c r="E78" s="27" t="s">
        <v>29</v>
      </c>
      <c r="F78" s="25">
        <v>1</v>
      </c>
      <c r="G78" s="26"/>
      <c r="H78" s="27"/>
      <c r="I78" s="27"/>
      <c r="J78" s="25">
        <v>0</v>
      </c>
      <c r="K78">
        <v>0</v>
      </c>
      <c r="L78" s="24"/>
    </row>
    <row r="79" spans="1:12">
      <c r="A79" s="24" t="s">
        <v>215</v>
      </c>
      <c r="B79" s="27" t="s">
        <v>33</v>
      </c>
      <c r="C79" s="26">
        <v>1</v>
      </c>
      <c r="D79" s="27">
        <v>1</v>
      </c>
      <c r="E79" s="27" t="s">
        <v>34</v>
      </c>
      <c r="F79" s="25">
        <v>1</v>
      </c>
      <c r="G79" s="26">
        <v>1</v>
      </c>
      <c r="H79" s="29">
        <v>1</v>
      </c>
      <c r="I79" s="27" t="s">
        <v>34</v>
      </c>
      <c r="J79" s="25">
        <v>1</v>
      </c>
      <c r="K79">
        <v>0</v>
      </c>
      <c r="L79" s="24"/>
    </row>
    <row r="80" spans="1:12">
      <c r="A80" s="24" t="s">
        <v>216</v>
      </c>
      <c r="B80" s="27" t="s">
        <v>59</v>
      </c>
      <c r="C80" s="26"/>
      <c r="D80" s="27"/>
      <c r="E80" s="27"/>
      <c r="F80" s="25">
        <v>0</v>
      </c>
      <c r="G80" s="26">
        <v>1</v>
      </c>
      <c r="H80" s="29">
        <v>1</v>
      </c>
      <c r="I80" s="27" t="s">
        <v>122</v>
      </c>
      <c r="J80" s="25">
        <v>1</v>
      </c>
      <c r="K80">
        <v>1</v>
      </c>
      <c r="L80" s="24"/>
    </row>
    <row r="81" spans="1:12">
      <c r="A81" s="24" t="s">
        <v>217</v>
      </c>
      <c r="B81" s="27" t="s">
        <v>136</v>
      </c>
      <c r="C81" s="26"/>
      <c r="D81" s="27"/>
      <c r="E81" s="27"/>
      <c r="F81" s="25">
        <v>0</v>
      </c>
      <c r="G81" s="26"/>
      <c r="H81" s="27"/>
      <c r="I81" s="27"/>
      <c r="J81" s="25">
        <v>0</v>
      </c>
      <c r="K81">
        <v>0</v>
      </c>
      <c r="L81" s="24"/>
    </row>
    <row r="82" spans="1:12">
      <c r="A82" t="s">
        <v>223</v>
      </c>
      <c r="B82" t="s">
        <v>33</v>
      </c>
      <c r="C82" s="26"/>
      <c r="D82" s="27"/>
      <c r="E82" s="27"/>
      <c r="F82" s="25">
        <v>0</v>
      </c>
      <c r="G82" s="26">
        <v>1</v>
      </c>
      <c r="H82" s="29">
        <v>1</v>
      </c>
      <c r="I82" s="27" t="s">
        <v>98</v>
      </c>
      <c r="J82" s="25">
        <v>1</v>
      </c>
      <c r="K82">
        <v>1</v>
      </c>
      <c r="L82" s="24"/>
    </row>
    <row r="83" spans="1:12">
      <c r="A83" t="s">
        <v>224</v>
      </c>
      <c r="B83" t="s">
        <v>23</v>
      </c>
      <c r="C83" s="26">
        <v>1</v>
      </c>
      <c r="D83" s="27">
        <v>1</v>
      </c>
      <c r="E83" s="27" t="s">
        <v>23</v>
      </c>
      <c r="F83" s="25">
        <v>1</v>
      </c>
      <c r="G83" s="26">
        <v>1</v>
      </c>
      <c r="H83" s="29">
        <v>1</v>
      </c>
      <c r="I83" s="27" t="s">
        <v>23</v>
      </c>
      <c r="J83" s="25">
        <v>1</v>
      </c>
      <c r="K83">
        <v>1</v>
      </c>
      <c r="L83" s="24"/>
    </row>
    <row r="84" spans="1:12">
      <c r="A84" t="s">
        <v>225</v>
      </c>
      <c r="B84" t="s">
        <v>65</v>
      </c>
      <c r="C84" s="26">
        <v>1</v>
      </c>
      <c r="D84" s="27">
        <v>1</v>
      </c>
      <c r="E84" s="27" t="s">
        <v>65</v>
      </c>
      <c r="F84" s="25">
        <v>1</v>
      </c>
      <c r="G84" s="26">
        <v>1</v>
      </c>
      <c r="H84" s="29">
        <v>1</v>
      </c>
      <c r="I84" s="27" t="s">
        <v>65</v>
      </c>
      <c r="J84" s="25">
        <v>1</v>
      </c>
      <c r="K84">
        <v>1</v>
      </c>
      <c r="L84" s="24"/>
    </row>
    <row r="85" spans="1:12">
      <c r="A85" t="s">
        <v>226</v>
      </c>
      <c r="B85" t="s">
        <v>44</v>
      </c>
      <c r="C85" s="26"/>
      <c r="D85" s="27"/>
      <c r="E85" s="27"/>
      <c r="F85" s="25">
        <v>0</v>
      </c>
      <c r="G85" s="26"/>
      <c r="H85" s="27"/>
      <c r="I85" s="27"/>
      <c r="J85" s="25">
        <v>0</v>
      </c>
      <c r="K85">
        <v>0</v>
      </c>
      <c r="L85" s="24"/>
    </row>
    <row r="86" spans="1:12">
      <c r="A86" t="s">
        <v>227</v>
      </c>
      <c r="B86" t="s">
        <v>110</v>
      </c>
      <c r="C86" s="26">
        <v>1</v>
      </c>
      <c r="D86" s="27">
        <v>1</v>
      </c>
      <c r="E86" s="27" t="s">
        <v>111</v>
      </c>
      <c r="F86" s="25">
        <v>1</v>
      </c>
      <c r="G86" s="26"/>
      <c r="H86" s="27"/>
      <c r="I86" s="27"/>
      <c r="J86" s="25">
        <v>0</v>
      </c>
      <c r="K86">
        <v>0</v>
      </c>
      <c r="L86" s="24"/>
    </row>
    <row r="87" spans="1:12">
      <c r="A87" t="s">
        <v>99</v>
      </c>
      <c r="B87" t="s">
        <v>19</v>
      </c>
      <c r="C87" s="26"/>
      <c r="D87" s="27"/>
      <c r="E87" s="27"/>
      <c r="F87" s="25">
        <v>0</v>
      </c>
      <c r="G87" s="26">
        <v>1</v>
      </c>
      <c r="H87" s="29">
        <v>1</v>
      </c>
      <c r="I87" s="27" t="s">
        <v>100</v>
      </c>
      <c r="J87" s="25">
        <v>1</v>
      </c>
      <c r="K87">
        <v>0</v>
      </c>
      <c r="L87" s="24"/>
    </row>
    <row r="88" spans="1:12">
      <c r="A88" t="s">
        <v>228</v>
      </c>
      <c r="B88" t="s">
        <v>66</v>
      </c>
      <c r="C88" s="26">
        <v>1</v>
      </c>
      <c r="D88" s="27">
        <v>1</v>
      </c>
      <c r="E88" s="27" t="s">
        <v>67</v>
      </c>
      <c r="F88" s="25">
        <v>1</v>
      </c>
      <c r="G88" s="26">
        <v>1</v>
      </c>
      <c r="H88" s="29">
        <v>1</v>
      </c>
      <c r="I88" s="27" t="s">
        <v>67</v>
      </c>
      <c r="J88" s="25">
        <v>1</v>
      </c>
      <c r="K88">
        <v>1</v>
      </c>
      <c r="L88" s="24"/>
    </row>
    <row r="89" spans="1:12">
      <c r="A89" t="s">
        <v>229</v>
      </c>
      <c r="B89" t="s">
        <v>20</v>
      </c>
      <c r="C89" s="26">
        <v>1</v>
      </c>
      <c r="D89" s="27">
        <v>1</v>
      </c>
      <c r="E89" s="27" t="s">
        <v>29</v>
      </c>
      <c r="F89" s="25">
        <v>1</v>
      </c>
      <c r="G89" s="26">
        <v>1</v>
      </c>
      <c r="H89" s="29">
        <v>1</v>
      </c>
      <c r="I89" s="27" t="s">
        <v>29</v>
      </c>
      <c r="J89" s="25">
        <v>1</v>
      </c>
      <c r="K89">
        <v>1</v>
      </c>
      <c r="L89" s="24"/>
    </row>
    <row r="90" spans="1:12">
      <c r="A90" t="s">
        <v>230</v>
      </c>
      <c r="B90" t="s">
        <v>39</v>
      </c>
      <c r="C90" s="26">
        <v>1</v>
      </c>
      <c r="D90" s="27">
        <v>1</v>
      </c>
      <c r="E90" s="27" t="s">
        <v>8</v>
      </c>
      <c r="F90" s="25">
        <v>1</v>
      </c>
      <c r="G90" s="26"/>
      <c r="H90" s="27"/>
      <c r="I90" s="27"/>
      <c r="J90" s="25">
        <v>0</v>
      </c>
      <c r="K90">
        <v>0</v>
      </c>
      <c r="L90" s="24"/>
    </row>
    <row r="91" spans="1:12">
      <c r="A91" t="s">
        <v>231</v>
      </c>
      <c r="B91" t="s">
        <v>58</v>
      </c>
      <c r="C91" s="26"/>
      <c r="D91" s="27"/>
      <c r="E91" s="27"/>
      <c r="F91" s="25">
        <v>0</v>
      </c>
      <c r="G91" s="26"/>
      <c r="H91" s="27"/>
      <c r="I91" s="27"/>
      <c r="J91" s="25">
        <v>0</v>
      </c>
      <c r="K91">
        <v>0</v>
      </c>
      <c r="L91" s="24"/>
    </row>
    <row r="92" spans="1:12">
      <c r="A92" t="s">
        <v>232</v>
      </c>
      <c r="B92" t="s">
        <v>110</v>
      </c>
      <c r="C92" s="26"/>
      <c r="D92" s="27"/>
      <c r="E92" s="27"/>
      <c r="F92" s="25">
        <v>0</v>
      </c>
      <c r="G92" s="26">
        <v>1</v>
      </c>
      <c r="H92" s="29">
        <v>1</v>
      </c>
      <c r="I92" s="40" t="s">
        <v>83</v>
      </c>
      <c r="J92" s="25">
        <v>1</v>
      </c>
      <c r="K92">
        <v>1</v>
      </c>
      <c r="L92" s="24"/>
    </row>
    <row r="93" spans="1:12">
      <c r="A93" t="s">
        <v>233</v>
      </c>
      <c r="B93" t="s">
        <v>41</v>
      </c>
      <c r="C93" s="26"/>
      <c r="D93" s="27"/>
      <c r="E93" s="27"/>
      <c r="F93" s="25">
        <v>0</v>
      </c>
      <c r="G93" s="26">
        <v>1</v>
      </c>
      <c r="H93" s="29">
        <v>1</v>
      </c>
      <c r="I93" s="27" t="s">
        <v>101</v>
      </c>
      <c r="J93" s="25">
        <v>1</v>
      </c>
      <c r="K93">
        <v>1</v>
      </c>
      <c r="L93" s="24"/>
    </row>
    <row r="94" spans="1:12">
      <c r="A94" t="s">
        <v>234</v>
      </c>
      <c r="B94" t="s">
        <v>136</v>
      </c>
      <c r="C94" s="26"/>
      <c r="D94" s="27"/>
      <c r="E94" s="27"/>
      <c r="F94" s="25">
        <v>0</v>
      </c>
      <c r="G94" s="26">
        <v>1</v>
      </c>
      <c r="H94" s="29">
        <v>1</v>
      </c>
      <c r="I94" s="27" t="s">
        <v>97</v>
      </c>
      <c r="J94" s="25">
        <v>1</v>
      </c>
      <c r="K94">
        <v>1</v>
      </c>
      <c r="L94" s="24"/>
    </row>
    <row r="95" spans="1:12">
      <c r="A95" t="s">
        <v>235</v>
      </c>
      <c r="B95" t="s">
        <v>19</v>
      </c>
      <c r="C95" s="26">
        <v>1</v>
      </c>
      <c r="D95" s="27">
        <v>1</v>
      </c>
      <c r="E95" s="27" t="s">
        <v>35</v>
      </c>
      <c r="F95" s="25">
        <v>1</v>
      </c>
      <c r="G95" s="26">
        <v>1</v>
      </c>
      <c r="H95" s="29">
        <v>1</v>
      </c>
      <c r="I95" s="27" t="s">
        <v>35</v>
      </c>
      <c r="J95" s="25">
        <v>1</v>
      </c>
      <c r="K95">
        <v>1</v>
      </c>
      <c r="L95" s="24"/>
    </row>
    <row r="96" spans="1:12">
      <c r="A96" t="s">
        <v>236</v>
      </c>
      <c r="B96" t="s">
        <v>39</v>
      </c>
      <c r="C96" s="26">
        <v>1</v>
      </c>
      <c r="D96" s="27">
        <v>1</v>
      </c>
      <c r="E96" s="27" t="s">
        <v>39</v>
      </c>
      <c r="F96" s="25">
        <v>1</v>
      </c>
      <c r="G96" s="26">
        <v>1</v>
      </c>
      <c r="H96" s="29">
        <v>1</v>
      </c>
      <c r="I96" s="27" t="s">
        <v>39</v>
      </c>
      <c r="J96" s="25">
        <v>1</v>
      </c>
      <c r="K96">
        <v>1</v>
      </c>
      <c r="L96" s="24"/>
    </row>
    <row r="97" spans="1:12">
      <c r="A97" t="s">
        <v>237</v>
      </c>
      <c r="B97" t="s">
        <v>58</v>
      </c>
      <c r="C97" s="26">
        <v>1</v>
      </c>
      <c r="D97" s="27">
        <v>1</v>
      </c>
      <c r="E97" s="27" t="s">
        <v>68</v>
      </c>
      <c r="F97" s="25">
        <v>1</v>
      </c>
      <c r="G97" s="26">
        <v>1</v>
      </c>
      <c r="H97" s="29">
        <v>1</v>
      </c>
      <c r="I97" s="27" t="s">
        <v>68</v>
      </c>
      <c r="J97" s="25">
        <v>1</v>
      </c>
      <c r="K97">
        <v>1</v>
      </c>
      <c r="L97" s="24"/>
    </row>
    <row r="98" spans="1:12">
      <c r="A98" t="s">
        <v>238</v>
      </c>
      <c r="B98" t="s">
        <v>44</v>
      </c>
      <c r="C98" s="26"/>
      <c r="D98" s="27"/>
      <c r="E98" s="27"/>
      <c r="F98" s="25">
        <v>0</v>
      </c>
      <c r="G98" s="26">
        <v>1</v>
      </c>
      <c r="H98" s="29">
        <v>1</v>
      </c>
      <c r="I98" s="27" t="s">
        <v>96</v>
      </c>
      <c r="J98" s="25">
        <v>1</v>
      </c>
      <c r="K98">
        <v>1</v>
      </c>
      <c r="L98" s="24"/>
    </row>
    <row r="99" spans="1:12">
      <c r="A99" t="s">
        <v>239</v>
      </c>
      <c r="B99" t="s">
        <v>44</v>
      </c>
      <c r="C99" s="26">
        <v>0</v>
      </c>
      <c r="D99" s="27">
        <v>0</v>
      </c>
      <c r="E99" s="27" t="s">
        <v>114</v>
      </c>
      <c r="F99" s="25">
        <v>1</v>
      </c>
      <c r="G99" s="26"/>
      <c r="H99" s="27"/>
      <c r="I99" s="27"/>
      <c r="J99" s="25">
        <v>0</v>
      </c>
      <c r="K99">
        <v>0</v>
      </c>
      <c r="L99" s="24"/>
    </row>
    <row r="100" spans="1:12">
      <c r="A100" t="s">
        <v>240</v>
      </c>
      <c r="B100" t="s">
        <v>24</v>
      </c>
      <c r="C100" s="26">
        <v>1</v>
      </c>
      <c r="D100" s="27">
        <v>1</v>
      </c>
      <c r="E100" s="27" t="s">
        <v>38</v>
      </c>
      <c r="F100" s="25">
        <v>1</v>
      </c>
      <c r="G100" s="26"/>
      <c r="H100" s="27"/>
      <c r="I100" s="27"/>
      <c r="J100" s="25">
        <v>0</v>
      </c>
      <c r="K100">
        <v>0</v>
      </c>
      <c r="L100" s="24"/>
    </row>
    <row r="101" spans="1:12">
      <c r="A101" t="s">
        <v>241</v>
      </c>
      <c r="B101" t="s">
        <v>44</v>
      </c>
      <c r="C101" s="26"/>
      <c r="D101" s="27"/>
      <c r="E101" s="27"/>
      <c r="F101" s="25">
        <v>0</v>
      </c>
      <c r="G101" s="26"/>
      <c r="H101" s="27"/>
      <c r="J101" s="25">
        <v>0</v>
      </c>
      <c r="K101">
        <v>1</v>
      </c>
      <c r="L101" s="24"/>
    </row>
    <row r="102" spans="1:12">
      <c r="A102" t="s">
        <v>242</v>
      </c>
      <c r="B102" t="s">
        <v>41</v>
      </c>
      <c r="C102" s="26">
        <v>1</v>
      </c>
      <c r="D102" s="27">
        <v>1</v>
      </c>
      <c r="E102" s="27" t="s">
        <v>42</v>
      </c>
      <c r="F102" s="25">
        <v>1</v>
      </c>
      <c r="G102" s="26"/>
      <c r="H102" s="27"/>
      <c r="I102" s="27"/>
      <c r="J102" s="25">
        <v>0</v>
      </c>
      <c r="K102">
        <v>0</v>
      </c>
      <c r="L102" s="24"/>
    </row>
    <row r="103" spans="1:12">
      <c r="A103" t="s">
        <v>243</v>
      </c>
      <c r="B103" t="s">
        <v>115</v>
      </c>
      <c r="C103" s="26">
        <v>1</v>
      </c>
      <c r="D103" s="27">
        <v>1</v>
      </c>
      <c r="E103" s="27" t="s">
        <v>123</v>
      </c>
      <c r="F103" s="25">
        <v>1</v>
      </c>
      <c r="G103" s="26">
        <v>1</v>
      </c>
      <c r="H103" s="29">
        <v>1</v>
      </c>
      <c r="I103" s="27" t="s">
        <v>123</v>
      </c>
      <c r="J103" s="25">
        <v>1</v>
      </c>
      <c r="K103">
        <v>0</v>
      </c>
      <c r="L103" s="24"/>
    </row>
    <row r="104" spans="1:12">
      <c r="A104" t="s">
        <v>244</v>
      </c>
      <c r="B104" t="s">
        <v>19</v>
      </c>
      <c r="C104" s="26"/>
      <c r="D104" s="27"/>
      <c r="E104" s="27"/>
      <c r="F104" s="25">
        <v>0</v>
      </c>
      <c r="G104" s="26"/>
      <c r="H104" s="27"/>
      <c r="I104" s="27"/>
      <c r="J104" s="25">
        <v>0</v>
      </c>
      <c r="K104">
        <v>0</v>
      </c>
      <c r="L104" s="24"/>
    </row>
    <row r="105" spans="1:12">
      <c r="A105" t="s">
        <v>245</v>
      </c>
      <c r="B105" t="s">
        <v>66</v>
      </c>
      <c r="C105" s="26">
        <v>1</v>
      </c>
      <c r="D105" s="27">
        <v>1</v>
      </c>
      <c r="E105" s="27" t="s">
        <v>67</v>
      </c>
      <c r="F105" s="25">
        <v>1</v>
      </c>
      <c r="G105" s="26"/>
      <c r="H105" s="27"/>
      <c r="I105" s="27"/>
      <c r="J105" s="25">
        <v>0</v>
      </c>
      <c r="K105">
        <v>0</v>
      </c>
      <c r="L105" s="24"/>
    </row>
    <row r="106" spans="1:12">
      <c r="A106" t="s">
        <v>246</v>
      </c>
      <c r="B106" t="s">
        <v>23</v>
      </c>
      <c r="C106" s="26">
        <v>1</v>
      </c>
      <c r="D106" s="27">
        <v>1</v>
      </c>
      <c r="E106" s="27" t="s">
        <v>60</v>
      </c>
      <c r="F106" s="25">
        <v>1</v>
      </c>
      <c r="G106" s="26">
        <v>1</v>
      </c>
      <c r="H106" s="29">
        <v>1</v>
      </c>
      <c r="I106" s="27" t="s">
        <v>60</v>
      </c>
      <c r="J106" s="25">
        <v>1</v>
      </c>
      <c r="K106">
        <v>0</v>
      </c>
      <c r="L106" s="24"/>
    </row>
    <row r="107" spans="1:12">
      <c r="A107" t="s">
        <v>247</v>
      </c>
      <c r="B107" t="s">
        <v>23</v>
      </c>
      <c r="C107" s="26">
        <v>1</v>
      </c>
      <c r="D107" s="27">
        <v>1</v>
      </c>
      <c r="E107" s="27" t="s">
        <v>60</v>
      </c>
      <c r="F107" s="25">
        <v>1</v>
      </c>
      <c r="G107" s="26"/>
      <c r="H107" s="27"/>
      <c r="I107" s="27"/>
      <c r="J107" s="25">
        <v>0</v>
      </c>
      <c r="K107">
        <v>1</v>
      </c>
      <c r="L107" s="24"/>
    </row>
    <row r="108" spans="1:12">
      <c r="A108" t="s">
        <v>248</v>
      </c>
      <c r="B108" t="s">
        <v>20</v>
      </c>
      <c r="C108" s="26">
        <v>1</v>
      </c>
      <c r="D108" s="27">
        <v>1</v>
      </c>
      <c r="E108" s="27" t="s">
        <v>29</v>
      </c>
      <c r="F108" s="25">
        <v>1</v>
      </c>
      <c r="G108" s="26"/>
      <c r="H108" s="27"/>
      <c r="I108" s="27"/>
      <c r="J108" s="25">
        <v>0</v>
      </c>
      <c r="K108">
        <v>0</v>
      </c>
      <c r="L108" s="24"/>
    </row>
    <row r="109" spans="1:12">
      <c r="B109" s="30"/>
    </row>
  </sheetData>
  <autoFilter ref="A2:S108" xr:uid="{6243C159-3380-F644-AF71-0CB34680BFBD}"/>
  <mergeCells count="11">
    <mergeCell ref="N22:N30"/>
    <mergeCell ref="O22:O26"/>
    <mergeCell ref="O27:O30"/>
    <mergeCell ref="N32:N40"/>
    <mergeCell ref="O32:O36"/>
    <mergeCell ref="O37:O40"/>
    <mergeCell ref="G1:J1"/>
    <mergeCell ref="C1:F1"/>
    <mergeCell ref="O12:O16"/>
    <mergeCell ref="O17:O20"/>
    <mergeCell ref="N12:N20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5AE7B-A59A-9B4E-BBDE-4B0D383CE5A0}">
  <sheetPr filterMode="1"/>
  <dimension ref="A1:BV112"/>
  <sheetViews>
    <sheetView zoomScale="125" workbookViewId="0">
      <selection activeCell="K109" sqref="K11:K109"/>
    </sheetView>
  </sheetViews>
  <sheetFormatPr baseColWidth="10" defaultRowHeight="15"/>
  <cols>
    <col min="1" max="1" width="18.83203125" style="10" customWidth="1"/>
    <col min="2" max="2" width="14" style="4" customWidth="1"/>
    <col min="3" max="3" width="9.33203125" style="10" customWidth="1"/>
    <col min="4" max="4" width="5.6640625" customWidth="1"/>
    <col min="5" max="5" width="10.5" customWidth="1"/>
    <col min="6" max="6" width="12.83203125" style="10" customWidth="1"/>
    <col min="7" max="7" width="9" style="1" customWidth="1"/>
    <col min="8" max="8" width="10.5" customWidth="1"/>
    <col min="9" max="9" width="9.5" customWidth="1"/>
    <col min="10" max="10" width="11.6640625" style="2" customWidth="1"/>
    <col min="11" max="11" width="16.33203125" style="4" customWidth="1"/>
    <col min="12" max="12" width="10.83203125" style="4"/>
    <col min="16" max="16" width="13.6640625" customWidth="1"/>
    <col min="19" max="19" width="13" customWidth="1"/>
    <col min="23" max="23" width="12.5" customWidth="1"/>
    <col min="30" max="30" width="13.1640625" customWidth="1"/>
  </cols>
  <sheetData>
    <row r="1" spans="1:74">
      <c r="A1" s="18"/>
      <c r="B1" s="3"/>
      <c r="C1" s="7" t="s">
        <v>1</v>
      </c>
      <c r="D1" s="7"/>
      <c r="E1" s="7"/>
      <c r="F1" s="7"/>
      <c r="G1" s="6" t="s">
        <v>2</v>
      </c>
      <c r="H1" s="7"/>
      <c r="I1" s="7"/>
      <c r="J1" s="8"/>
    </row>
    <row r="2" spans="1:74">
      <c r="A2" s="10" t="s">
        <v>0</v>
      </c>
      <c r="B2" s="4" t="s">
        <v>3</v>
      </c>
      <c r="C2" s="10" t="s">
        <v>4</v>
      </c>
      <c r="D2" t="s">
        <v>5</v>
      </c>
      <c r="E2" t="s">
        <v>9</v>
      </c>
      <c r="F2" s="10" t="s">
        <v>28</v>
      </c>
      <c r="G2" s="1" t="s">
        <v>4</v>
      </c>
      <c r="H2" t="s">
        <v>5</v>
      </c>
      <c r="I2" t="s">
        <v>9</v>
      </c>
      <c r="J2" s="2" t="s">
        <v>6</v>
      </c>
      <c r="K2" s="19" t="s">
        <v>249</v>
      </c>
      <c r="L2" s="3" t="s">
        <v>7</v>
      </c>
    </row>
    <row r="3" spans="1:74" hidden="1">
      <c r="A3" s="17" t="s">
        <v>124</v>
      </c>
      <c r="B3" s="4" t="s">
        <v>37</v>
      </c>
      <c r="C3" s="10">
        <v>1</v>
      </c>
      <c r="D3">
        <v>1</v>
      </c>
      <c r="E3" t="s">
        <v>37</v>
      </c>
      <c r="F3" s="10">
        <v>1</v>
      </c>
      <c r="G3" s="1">
        <v>1</v>
      </c>
      <c r="H3" s="1">
        <v>1</v>
      </c>
      <c r="I3" t="s">
        <v>37</v>
      </c>
      <c r="J3" s="2">
        <v>1</v>
      </c>
      <c r="K3">
        <v>0</v>
      </c>
    </row>
    <row r="4" spans="1:74" hidden="1">
      <c r="A4" t="s">
        <v>125</v>
      </c>
      <c r="B4" s="4" t="s">
        <v>10</v>
      </c>
      <c r="C4" s="10">
        <v>1</v>
      </c>
      <c r="D4">
        <v>1</v>
      </c>
      <c r="E4" t="s">
        <v>30</v>
      </c>
      <c r="F4" s="10">
        <v>1</v>
      </c>
      <c r="G4" s="1">
        <v>1</v>
      </c>
      <c r="H4" s="1">
        <v>1</v>
      </c>
      <c r="I4" t="s">
        <v>30</v>
      </c>
      <c r="J4" s="2">
        <v>1</v>
      </c>
      <c r="K4">
        <v>1</v>
      </c>
    </row>
    <row r="5" spans="1:74" hidden="1">
      <c r="A5" t="s">
        <v>126</v>
      </c>
      <c r="B5" s="4" t="s">
        <v>41</v>
      </c>
      <c r="C5">
        <v>1</v>
      </c>
      <c r="D5">
        <v>1</v>
      </c>
      <c r="E5" t="s">
        <v>42</v>
      </c>
      <c r="F5" s="10">
        <v>1</v>
      </c>
      <c r="G5" s="1">
        <v>1</v>
      </c>
      <c r="H5" s="1">
        <v>1</v>
      </c>
      <c r="I5" t="s">
        <v>42</v>
      </c>
      <c r="J5" s="2">
        <v>1</v>
      </c>
      <c r="K5">
        <v>1</v>
      </c>
    </row>
    <row r="6" spans="1:74" hidden="1">
      <c r="A6" t="s">
        <v>127</v>
      </c>
      <c r="B6" s="4" t="s">
        <v>40</v>
      </c>
      <c r="C6">
        <v>1</v>
      </c>
      <c r="D6">
        <v>1</v>
      </c>
      <c r="E6" t="s">
        <v>43</v>
      </c>
      <c r="F6" s="10">
        <v>1</v>
      </c>
      <c r="G6" s="1">
        <v>1</v>
      </c>
      <c r="H6" s="1">
        <v>1</v>
      </c>
      <c r="I6" t="s">
        <v>43</v>
      </c>
      <c r="J6" s="2">
        <v>1</v>
      </c>
      <c r="K6">
        <v>1</v>
      </c>
    </row>
    <row r="7" spans="1:74" hidden="1">
      <c r="A7" t="s">
        <v>128</v>
      </c>
      <c r="B7" s="4" t="s">
        <v>33</v>
      </c>
      <c r="C7">
        <v>1</v>
      </c>
      <c r="D7">
        <v>1</v>
      </c>
      <c r="E7" t="s">
        <v>34</v>
      </c>
      <c r="F7" s="10">
        <v>1</v>
      </c>
      <c r="G7" s="1">
        <v>1</v>
      </c>
      <c r="H7" s="1">
        <v>1</v>
      </c>
      <c r="I7" t="s">
        <v>34</v>
      </c>
      <c r="J7" s="2">
        <v>1</v>
      </c>
      <c r="K7">
        <v>1</v>
      </c>
    </row>
    <row r="8" spans="1:74" hidden="1">
      <c r="A8" t="s">
        <v>129</v>
      </c>
      <c r="B8" s="4" t="s">
        <v>36</v>
      </c>
      <c r="C8">
        <v>1</v>
      </c>
      <c r="D8">
        <v>1</v>
      </c>
      <c r="E8" t="s">
        <v>36</v>
      </c>
      <c r="F8" s="10">
        <v>1</v>
      </c>
      <c r="G8" s="1">
        <v>1</v>
      </c>
      <c r="H8" s="1">
        <v>1</v>
      </c>
      <c r="I8" t="s">
        <v>36</v>
      </c>
      <c r="J8" s="2">
        <v>1</v>
      </c>
      <c r="K8">
        <v>1</v>
      </c>
      <c r="O8" s="63"/>
    </row>
    <row r="9" spans="1:74" hidden="1">
      <c r="A9" t="s">
        <v>130</v>
      </c>
      <c r="B9" s="4" t="s">
        <v>33</v>
      </c>
      <c r="C9"/>
      <c r="F9" s="10">
        <v>0</v>
      </c>
      <c r="G9" s="1">
        <v>1</v>
      </c>
      <c r="H9" s="1">
        <v>1</v>
      </c>
      <c r="I9" t="s">
        <v>34</v>
      </c>
      <c r="J9" s="2">
        <v>1</v>
      </c>
      <c r="K9">
        <v>0</v>
      </c>
      <c r="O9" s="63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spans="1:74" hidden="1">
      <c r="A10" t="s">
        <v>12</v>
      </c>
      <c r="B10" s="9" t="s">
        <v>44</v>
      </c>
      <c r="C10">
        <v>1</v>
      </c>
      <c r="D10">
        <v>1</v>
      </c>
      <c r="E10" t="s">
        <v>45</v>
      </c>
      <c r="F10" s="10">
        <v>1</v>
      </c>
      <c r="G10" s="1">
        <v>1</v>
      </c>
      <c r="H10" s="1">
        <v>1</v>
      </c>
      <c r="I10" t="s">
        <v>45</v>
      </c>
      <c r="J10" s="2">
        <v>1</v>
      </c>
      <c r="K10">
        <v>0</v>
      </c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</row>
    <row r="11" spans="1:74">
      <c r="A11" t="s">
        <v>131</v>
      </c>
      <c r="B11" t="s">
        <v>222</v>
      </c>
      <c r="C11"/>
      <c r="F11" s="10">
        <v>0</v>
      </c>
      <c r="H11" s="1"/>
      <c r="J11" s="2">
        <v>0</v>
      </c>
      <c r="K11">
        <v>1</v>
      </c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</row>
    <row r="12" spans="1:74" hidden="1">
      <c r="A12" t="s">
        <v>157</v>
      </c>
      <c r="B12" s="60" t="s">
        <v>24</v>
      </c>
      <c r="C12">
        <v>1</v>
      </c>
      <c r="D12">
        <v>1</v>
      </c>
      <c r="E12" t="s">
        <v>24</v>
      </c>
      <c r="F12" s="10">
        <v>1</v>
      </c>
      <c r="G12" s="1">
        <v>1</v>
      </c>
      <c r="H12" s="1">
        <v>1</v>
      </c>
      <c r="I12" t="s">
        <v>24</v>
      </c>
      <c r="J12" s="2">
        <v>1</v>
      </c>
      <c r="K12">
        <v>1</v>
      </c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</row>
    <row r="13" spans="1:74">
      <c r="A13" t="s">
        <v>158</v>
      </c>
      <c r="B13" t="s">
        <v>33</v>
      </c>
      <c r="C13"/>
      <c r="F13" s="10">
        <v>0</v>
      </c>
      <c r="H13" s="1">
        <v>1</v>
      </c>
      <c r="J13" s="2">
        <v>0</v>
      </c>
      <c r="K13">
        <v>1</v>
      </c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</row>
    <row r="14" spans="1:74" hidden="1">
      <c r="A14" t="s">
        <v>159</v>
      </c>
      <c r="B14" s="3" t="s">
        <v>23</v>
      </c>
      <c r="C14" s="10">
        <v>1</v>
      </c>
      <c r="D14">
        <v>1</v>
      </c>
      <c r="E14" t="s">
        <v>23</v>
      </c>
      <c r="F14" s="10">
        <v>1</v>
      </c>
      <c r="G14" s="1">
        <v>1</v>
      </c>
      <c r="H14" s="1">
        <v>1</v>
      </c>
      <c r="I14" t="s">
        <v>23</v>
      </c>
      <c r="J14" s="2">
        <v>1</v>
      </c>
      <c r="K14">
        <v>1</v>
      </c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</row>
    <row r="15" spans="1:74" hidden="1">
      <c r="A15" t="s">
        <v>160</v>
      </c>
      <c r="B15" s="9" t="s">
        <v>10</v>
      </c>
      <c r="C15" s="10">
        <v>1</v>
      </c>
      <c r="D15">
        <v>1</v>
      </c>
      <c r="E15" t="s">
        <v>10</v>
      </c>
      <c r="F15" s="10">
        <v>1</v>
      </c>
      <c r="G15" s="1">
        <v>1</v>
      </c>
      <c r="H15" s="1">
        <v>1</v>
      </c>
      <c r="I15" t="s">
        <v>10</v>
      </c>
      <c r="J15" s="2">
        <v>1</v>
      </c>
      <c r="K15">
        <v>0</v>
      </c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</row>
    <row r="16" spans="1:74" ht="15" hidden="1" customHeight="1">
      <c r="A16" s="5" t="s">
        <v>13</v>
      </c>
      <c r="C16" s="1">
        <v>0</v>
      </c>
      <c r="D16">
        <v>0</v>
      </c>
      <c r="E16" t="s">
        <v>46</v>
      </c>
      <c r="F16" s="10">
        <v>1</v>
      </c>
      <c r="H16" s="1"/>
      <c r="J16" s="2">
        <v>1</v>
      </c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</row>
    <row r="17" spans="1:74" hidden="1">
      <c r="A17" t="s">
        <v>132</v>
      </c>
      <c r="B17" s="60" t="s">
        <v>18</v>
      </c>
      <c r="C17" s="10">
        <v>1</v>
      </c>
      <c r="D17">
        <v>1</v>
      </c>
      <c r="E17" t="s">
        <v>11</v>
      </c>
      <c r="F17" s="10">
        <v>1</v>
      </c>
      <c r="G17" s="1">
        <v>1</v>
      </c>
      <c r="H17" s="1">
        <v>1</v>
      </c>
      <c r="I17" t="s">
        <v>11</v>
      </c>
      <c r="J17" s="2">
        <v>1</v>
      </c>
      <c r="K17">
        <v>1</v>
      </c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</row>
    <row r="18" spans="1:74" hidden="1">
      <c r="A18" t="s">
        <v>133</v>
      </c>
      <c r="B18" t="s">
        <v>18</v>
      </c>
      <c r="C18" s="1"/>
      <c r="F18" s="10">
        <v>0</v>
      </c>
      <c r="H18" s="1">
        <v>1</v>
      </c>
      <c r="J18" s="2">
        <v>0</v>
      </c>
      <c r="K18">
        <v>0</v>
      </c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</row>
    <row r="19" spans="1:74">
      <c r="A19" t="s">
        <v>134</v>
      </c>
      <c r="B19" t="s">
        <v>18</v>
      </c>
      <c r="C19" s="1"/>
      <c r="F19" s="10">
        <v>0</v>
      </c>
      <c r="H19" s="1"/>
      <c r="J19" s="2">
        <v>0</v>
      </c>
      <c r="K19">
        <v>1</v>
      </c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</row>
    <row r="20" spans="1:74" hidden="1">
      <c r="A20" t="s">
        <v>135</v>
      </c>
      <c r="B20" s="60" t="s">
        <v>47</v>
      </c>
      <c r="C20" s="10">
        <v>1</v>
      </c>
      <c r="D20">
        <v>1</v>
      </c>
      <c r="E20" t="s">
        <v>47</v>
      </c>
      <c r="F20" s="10">
        <v>1</v>
      </c>
      <c r="G20" s="1">
        <v>1</v>
      </c>
      <c r="H20" s="1">
        <v>1</v>
      </c>
      <c r="I20" t="s">
        <v>47</v>
      </c>
      <c r="J20" s="2">
        <v>1</v>
      </c>
      <c r="K20">
        <v>0</v>
      </c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</row>
    <row r="21" spans="1:74" hidden="1">
      <c r="A21" t="s">
        <v>161</v>
      </c>
      <c r="B21" t="s">
        <v>21</v>
      </c>
      <c r="C21" s="1"/>
      <c r="F21" s="10">
        <v>0</v>
      </c>
      <c r="H21" s="1">
        <v>1</v>
      </c>
      <c r="J21" s="2">
        <v>0</v>
      </c>
      <c r="K21">
        <v>0</v>
      </c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</row>
    <row r="22" spans="1:74" ht="15" hidden="1" customHeight="1">
      <c r="A22" s="5"/>
      <c r="C22" s="1">
        <v>0</v>
      </c>
      <c r="D22">
        <v>0</v>
      </c>
      <c r="E22" t="s">
        <v>48</v>
      </c>
      <c r="F22" s="10">
        <v>1</v>
      </c>
      <c r="H22" s="1"/>
      <c r="J22" s="2">
        <v>0</v>
      </c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</row>
    <row r="23" spans="1:74" hidden="1">
      <c r="A23" t="s">
        <v>162</v>
      </c>
      <c r="B23" s="60" t="s">
        <v>44</v>
      </c>
      <c r="C23" s="10">
        <v>1</v>
      </c>
      <c r="D23">
        <v>1</v>
      </c>
      <c r="E23" t="s">
        <v>45</v>
      </c>
      <c r="F23" s="10">
        <v>1</v>
      </c>
      <c r="G23" s="1">
        <v>1</v>
      </c>
      <c r="H23" s="1">
        <v>1</v>
      </c>
      <c r="I23" t="s">
        <v>45</v>
      </c>
      <c r="J23" s="2">
        <v>1</v>
      </c>
      <c r="K23">
        <v>0</v>
      </c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</row>
    <row r="24" spans="1:74">
      <c r="A24" t="s">
        <v>163</v>
      </c>
      <c r="B24" t="s">
        <v>44</v>
      </c>
      <c r="C24" s="1"/>
      <c r="F24" s="10">
        <v>0</v>
      </c>
      <c r="H24" s="1"/>
      <c r="J24" s="2">
        <v>0</v>
      </c>
      <c r="K24">
        <v>1</v>
      </c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</row>
    <row r="25" spans="1:74" hidden="1">
      <c r="A25" t="s">
        <v>164</v>
      </c>
      <c r="B25" s="3" t="s">
        <v>55</v>
      </c>
      <c r="F25" s="11">
        <v>0</v>
      </c>
      <c r="G25" s="1">
        <v>1</v>
      </c>
      <c r="H25" s="1">
        <v>1</v>
      </c>
      <c r="I25" t="s">
        <v>75</v>
      </c>
      <c r="J25" s="2">
        <v>1</v>
      </c>
      <c r="K25">
        <v>0</v>
      </c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</row>
    <row r="26" spans="1:74" hidden="1">
      <c r="A26" t="s">
        <v>165</v>
      </c>
      <c r="B26" s="4" t="s">
        <v>39</v>
      </c>
      <c r="F26" s="11">
        <v>0</v>
      </c>
      <c r="G26" s="1">
        <v>1</v>
      </c>
      <c r="H26" s="1">
        <v>1</v>
      </c>
      <c r="I26" t="s">
        <v>77</v>
      </c>
      <c r="J26" s="2">
        <v>1</v>
      </c>
      <c r="K26">
        <v>0</v>
      </c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</row>
    <row r="27" spans="1:74" hidden="1">
      <c r="A27" t="s">
        <v>166</v>
      </c>
      <c r="B27" s="4" t="s">
        <v>27</v>
      </c>
      <c r="F27" s="11">
        <v>0</v>
      </c>
      <c r="G27" s="1">
        <v>1</v>
      </c>
      <c r="H27" s="1">
        <v>1</v>
      </c>
      <c r="I27" s="14" t="s">
        <v>78</v>
      </c>
      <c r="J27" s="2">
        <v>1</v>
      </c>
      <c r="K27">
        <v>0</v>
      </c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</row>
    <row r="28" spans="1:74" hidden="1">
      <c r="A28" t="s">
        <v>167</v>
      </c>
      <c r="B28" s="9" t="s">
        <v>39</v>
      </c>
      <c r="C28" s="10">
        <v>0</v>
      </c>
      <c r="D28">
        <v>0</v>
      </c>
      <c r="E28" t="s">
        <v>49</v>
      </c>
      <c r="F28" s="10">
        <v>1</v>
      </c>
      <c r="G28" s="1">
        <v>1</v>
      </c>
      <c r="H28" s="1">
        <v>1</v>
      </c>
      <c r="I28" s="15" t="s">
        <v>76</v>
      </c>
      <c r="J28" s="2">
        <v>1</v>
      </c>
      <c r="K28">
        <v>1</v>
      </c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</row>
    <row r="29" spans="1:74" hidden="1">
      <c r="A29" t="s">
        <v>168</v>
      </c>
      <c r="B29" t="s">
        <v>39</v>
      </c>
      <c r="C29" s="1">
        <v>0</v>
      </c>
      <c r="D29">
        <v>0</v>
      </c>
      <c r="E29" t="s">
        <v>50</v>
      </c>
      <c r="F29" s="10">
        <v>1</v>
      </c>
      <c r="H29" s="1">
        <v>1</v>
      </c>
      <c r="J29" s="2">
        <v>0</v>
      </c>
      <c r="K29">
        <v>0</v>
      </c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</row>
    <row r="30" spans="1:74" ht="15" hidden="1" customHeight="1">
      <c r="A30" s="5" t="s">
        <v>14</v>
      </c>
      <c r="C30" s="1">
        <v>0</v>
      </c>
      <c r="D30">
        <v>0</v>
      </c>
      <c r="E30" t="s">
        <v>51</v>
      </c>
      <c r="F30" s="10">
        <v>1</v>
      </c>
      <c r="H30" s="1"/>
      <c r="J30" s="2">
        <v>0</v>
      </c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</row>
    <row r="31" spans="1:74" ht="15" hidden="1" customHeight="1">
      <c r="A31" s="5" t="s">
        <v>15</v>
      </c>
      <c r="B31" t="s">
        <v>8</v>
      </c>
      <c r="C31" s="1">
        <v>1</v>
      </c>
      <c r="D31">
        <v>1</v>
      </c>
      <c r="E31" t="s">
        <v>8</v>
      </c>
      <c r="F31" s="10">
        <v>1</v>
      </c>
      <c r="H31" s="1">
        <v>1</v>
      </c>
      <c r="J31" s="2">
        <v>0</v>
      </c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</row>
    <row r="32" spans="1:74" hidden="1">
      <c r="A32" t="s">
        <v>169</v>
      </c>
      <c r="B32" s="3" t="s">
        <v>41</v>
      </c>
      <c r="F32" s="11">
        <v>0</v>
      </c>
      <c r="G32" s="1">
        <v>1</v>
      </c>
      <c r="H32" s="1">
        <v>1</v>
      </c>
      <c r="I32" s="15" t="s">
        <v>79</v>
      </c>
      <c r="J32" s="2">
        <v>1</v>
      </c>
      <c r="K32">
        <v>0</v>
      </c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</row>
    <row r="33" spans="1:74" hidden="1">
      <c r="A33" t="s">
        <v>170</v>
      </c>
      <c r="B33" s="9" t="s">
        <v>52</v>
      </c>
      <c r="C33" s="10">
        <v>1</v>
      </c>
      <c r="D33">
        <v>1</v>
      </c>
      <c r="E33" t="s">
        <v>53</v>
      </c>
      <c r="F33" s="10">
        <v>1</v>
      </c>
      <c r="G33" s="1">
        <v>1</v>
      </c>
      <c r="H33" s="1">
        <v>1</v>
      </c>
      <c r="I33" s="14" t="s">
        <v>80</v>
      </c>
      <c r="J33" s="2">
        <v>1</v>
      </c>
      <c r="K33">
        <v>1</v>
      </c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</row>
    <row r="34" spans="1:74" hidden="1">
      <c r="A34" t="s">
        <v>171</v>
      </c>
      <c r="B34" t="s">
        <v>52</v>
      </c>
      <c r="C34" s="1">
        <v>1</v>
      </c>
      <c r="D34">
        <v>1</v>
      </c>
      <c r="E34" t="s">
        <v>52</v>
      </c>
      <c r="F34" s="10">
        <v>1</v>
      </c>
      <c r="H34" s="1">
        <v>0</v>
      </c>
      <c r="J34" s="2">
        <v>0</v>
      </c>
      <c r="K34">
        <v>0</v>
      </c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</row>
    <row r="35" spans="1:74">
      <c r="A35" t="s">
        <v>118</v>
      </c>
      <c r="B35" t="s">
        <v>21</v>
      </c>
      <c r="C35" s="1">
        <v>1</v>
      </c>
      <c r="D35">
        <v>1</v>
      </c>
      <c r="E35" t="s">
        <v>22</v>
      </c>
      <c r="F35" s="10">
        <v>1</v>
      </c>
      <c r="H35" s="1"/>
      <c r="J35" s="2">
        <v>0</v>
      </c>
      <c r="K35">
        <v>1</v>
      </c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</row>
    <row r="36" spans="1:74" hidden="1">
      <c r="A36" t="s">
        <v>172</v>
      </c>
      <c r="B36" s="3" t="s">
        <v>39</v>
      </c>
      <c r="C36" s="10">
        <v>1</v>
      </c>
      <c r="D36">
        <v>1</v>
      </c>
      <c r="E36" t="s">
        <v>54</v>
      </c>
      <c r="F36" s="10">
        <v>1</v>
      </c>
      <c r="G36" s="1">
        <v>1</v>
      </c>
      <c r="H36" s="1">
        <v>1</v>
      </c>
      <c r="I36" s="15" t="s">
        <v>76</v>
      </c>
      <c r="J36" s="2">
        <v>1</v>
      </c>
      <c r="K36">
        <v>1</v>
      </c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</row>
    <row r="37" spans="1:74" hidden="1">
      <c r="A37" t="s">
        <v>173</v>
      </c>
      <c r="B37" s="4" t="s">
        <v>23</v>
      </c>
      <c r="F37" s="11">
        <v>0</v>
      </c>
      <c r="G37" s="1">
        <v>1</v>
      </c>
      <c r="H37" s="1">
        <v>1</v>
      </c>
      <c r="I37" s="15" t="s">
        <v>81</v>
      </c>
      <c r="J37" s="2">
        <v>1</v>
      </c>
      <c r="K37">
        <v>0</v>
      </c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</row>
    <row r="38" spans="1:74" hidden="1">
      <c r="A38" t="s">
        <v>174</v>
      </c>
      <c r="B38" s="4" t="s">
        <v>10</v>
      </c>
      <c r="F38" s="10">
        <v>0</v>
      </c>
      <c r="G38" s="1">
        <v>1</v>
      </c>
      <c r="H38" s="1">
        <v>1</v>
      </c>
      <c r="I38" s="14" t="s">
        <v>82</v>
      </c>
      <c r="J38" s="2">
        <v>1</v>
      </c>
      <c r="K38">
        <v>0</v>
      </c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</row>
    <row r="39" spans="1:74" hidden="1">
      <c r="A39" t="s">
        <v>119</v>
      </c>
      <c r="B39" s="4" t="s">
        <v>27</v>
      </c>
      <c r="F39" s="10">
        <v>0</v>
      </c>
      <c r="G39" s="1">
        <v>1</v>
      </c>
      <c r="H39" s="1">
        <v>1</v>
      </c>
      <c r="I39" s="15" t="s">
        <v>78</v>
      </c>
      <c r="J39" s="2">
        <v>1</v>
      </c>
      <c r="K39">
        <v>1</v>
      </c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</row>
    <row r="40" spans="1:74" hidden="1">
      <c r="A40" t="s">
        <v>175</v>
      </c>
      <c r="B40" s="4" t="s">
        <v>55</v>
      </c>
      <c r="C40" s="10">
        <v>1</v>
      </c>
      <c r="D40">
        <v>1</v>
      </c>
      <c r="E40" t="s">
        <v>56</v>
      </c>
      <c r="F40" s="10">
        <v>1</v>
      </c>
      <c r="G40" s="1">
        <v>1</v>
      </c>
      <c r="H40" s="1">
        <v>1</v>
      </c>
      <c r="I40" t="s">
        <v>56</v>
      </c>
      <c r="J40" s="2">
        <v>1</v>
      </c>
      <c r="K40">
        <v>1</v>
      </c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</row>
    <row r="41" spans="1:74" hidden="1">
      <c r="A41" t="s">
        <v>176</v>
      </c>
      <c r="B41" s="4" t="s">
        <v>33</v>
      </c>
      <c r="C41" s="10">
        <v>1</v>
      </c>
      <c r="D41">
        <v>1</v>
      </c>
      <c r="E41" t="s">
        <v>33</v>
      </c>
      <c r="F41" s="10">
        <v>1</v>
      </c>
      <c r="G41" s="1">
        <v>1</v>
      </c>
      <c r="H41" s="1">
        <v>1</v>
      </c>
      <c r="I41" t="s">
        <v>33</v>
      </c>
      <c r="J41" s="2">
        <v>1</v>
      </c>
      <c r="K41">
        <v>0</v>
      </c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</row>
    <row r="42" spans="1:74" hidden="1">
      <c r="A42" t="s">
        <v>177</v>
      </c>
      <c r="B42" s="4" t="s">
        <v>20</v>
      </c>
      <c r="C42" s="10">
        <v>1</v>
      </c>
      <c r="D42">
        <v>1</v>
      </c>
      <c r="E42" t="s">
        <v>29</v>
      </c>
      <c r="F42" s="10">
        <v>1</v>
      </c>
      <c r="G42" s="1">
        <v>1</v>
      </c>
      <c r="H42" s="1">
        <v>1</v>
      </c>
      <c r="I42" t="s">
        <v>29</v>
      </c>
      <c r="J42" s="2">
        <v>1</v>
      </c>
      <c r="K42">
        <v>0</v>
      </c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</row>
    <row r="43" spans="1:74" hidden="1">
      <c r="A43" t="s">
        <v>178</v>
      </c>
      <c r="B43" s="4" t="s">
        <v>110</v>
      </c>
      <c r="C43" s="10">
        <v>0</v>
      </c>
      <c r="D43">
        <v>1</v>
      </c>
      <c r="E43" t="s">
        <v>57</v>
      </c>
      <c r="F43" s="10">
        <v>1</v>
      </c>
      <c r="G43" s="1">
        <v>1</v>
      </c>
      <c r="H43" s="1">
        <v>1</v>
      </c>
      <c r="I43" t="s">
        <v>84</v>
      </c>
      <c r="J43" s="2">
        <v>1</v>
      </c>
      <c r="K43">
        <v>0</v>
      </c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</row>
    <row r="44" spans="1:74" hidden="1">
      <c r="A44" t="s">
        <v>179</v>
      </c>
      <c r="B44" s="4" t="s">
        <v>20</v>
      </c>
      <c r="F44" s="10">
        <v>0</v>
      </c>
      <c r="G44" s="1">
        <v>1</v>
      </c>
      <c r="H44" s="1">
        <v>1</v>
      </c>
      <c r="I44" t="s">
        <v>85</v>
      </c>
      <c r="J44" s="2">
        <v>1</v>
      </c>
      <c r="K44">
        <v>1</v>
      </c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</row>
    <row r="45" spans="1:74" hidden="1">
      <c r="A45" t="s">
        <v>180</v>
      </c>
      <c r="B45" s="4" t="s">
        <v>10</v>
      </c>
      <c r="C45" s="10">
        <v>1</v>
      </c>
      <c r="D45">
        <v>1</v>
      </c>
      <c r="E45" t="s">
        <v>30</v>
      </c>
      <c r="F45" s="10">
        <v>1</v>
      </c>
      <c r="G45" s="1">
        <v>1</v>
      </c>
      <c r="H45" s="1">
        <v>1</v>
      </c>
      <c r="I45" t="s">
        <v>30</v>
      </c>
      <c r="J45" s="2">
        <v>1</v>
      </c>
      <c r="K45">
        <v>1</v>
      </c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</row>
    <row r="46" spans="1:74" hidden="1">
      <c r="A46" t="s">
        <v>181</v>
      </c>
      <c r="B46" s="4" t="s">
        <v>18</v>
      </c>
      <c r="F46" s="10">
        <v>0</v>
      </c>
      <c r="G46" s="1">
        <v>1</v>
      </c>
      <c r="H46" s="1">
        <v>1</v>
      </c>
      <c r="I46" t="s">
        <v>11</v>
      </c>
      <c r="J46" s="2">
        <v>1</v>
      </c>
      <c r="K46">
        <v>0</v>
      </c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</row>
    <row r="47" spans="1:74" hidden="1">
      <c r="A47" t="s">
        <v>182</v>
      </c>
      <c r="B47" s="4" t="s">
        <v>58</v>
      </c>
      <c r="C47" s="10">
        <v>1</v>
      </c>
      <c r="D47">
        <v>1</v>
      </c>
      <c r="E47" t="s">
        <v>58</v>
      </c>
      <c r="F47" s="10">
        <v>1</v>
      </c>
      <c r="G47" s="1">
        <v>0</v>
      </c>
      <c r="H47" s="1">
        <v>0</v>
      </c>
      <c r="I47" t="s">
        <v>86</v>
      </c>
      <c r="J47" s="2">
        <v>1</v>
      </c>
      <c r="K47">
        <v>0</v>
      </c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</row>
    <row r="48" spans="1:74" hidden="1">
      <c r="A48" t="s">
        <v>183</v>
      </c>
      <c r="B48" s="4" t="s">
        <v>18</v>
      </c>
      <c r="C48" s="10">
        <v>1</v>
      </c>
      <c r="D48">
        <v>1</v>
      </c>
      <c r="E48" t="s">
        <v>11</v>
      </c>
      <c r="F48" s="10">
        <v>1</v>
      </c>
      <c r="G48" s="1">
        <v>1</v>
      </c>
      <c r="H48" s="1">
        <v>1</v>
      </c>
      <c r="I48" t="s">
        <v>11</v>
      </c>
      <c r="J48" s="2">
        <v>1</v>
      </c>
      <c r="K48">
        <v>1</v>
      </c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</row>
    <row r="49" spans="1:74" hidden="1">
      <c r="A49" t="s">
        <v>184</v>
      </c>
      <c r="B49" s="4" t="s">
        <v>19</v>
      </c>
      <c r="C49" s="10">
        <v>1</v>
      </c>
      <c r="D49">
        <v>1</v>
      </c>
      <c r="E49" t="s">
        <v>19</v>
      </c>
      <c r="F49" s="10">
        <v>1</v>
      </c>
      <c r="G49" s="1">
        <v>1</v>
      </c>
      <c r="H49" s="1">
        <v>1</v>
      </c>
      <c r="I49" t="s">
        <v>19</v>
      </c>
      <c r="J49" s="2">
        <v>1</v>
      </c>
      <c r="K49">
        <v>0</v>
      </c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</row>
    <row r="50" spans="1:74" hidden="1">
      <c r="A50" t="s">
        <v>185</v>
      </c>
      <c r="B50" s="9" t="s">
        <v>41</v>
      </c>
      <c r="C50" s="10">
        <v>1</v>
      </c>
      <c r="D50">
        <v>1</v>
      </c>
      <c r="E50" t="s">
        <v>41</v>
      </c>
      <c r="F50" s="10">
        <v>1</v>
      </c>
      <c r="G50" s="1">
        <v>1</v>
      </c>
      <c r="H50" s="1">
        <v>1</v>
      </c>
      <c r="I50" t="s">
        <v>41</v>
      </c>
      <c r="J50" s="2">
        <v>1</v>
      </c>
      <c r="K50">
        <v>1</v>
      </c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</row>
    <row r="51" spans="1:74">
      <c r="A51" t="s">
        <v>186</v>
      </c>
      <c r="B51" t="s">
        <v>33</v>
      </c>
      <c r="C51" s="1">
        <v>1</v>
      </c>
      <c r="D51">
        <v>1</v>
      </c>
      <c r="E51" t="s">
        <v>34</v>
      </c>
      <c r="F51" s="10">
        <v>1</v>
      </c>
      <c r="H51" s="1"/>
      <c r="J51" s="2">
        <v>0</v>
      </c>
      <c r="K51">
        <v>1</v>
      </c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</row>
    <row r="52" spans="1:74">
      <c r="A52" t="s">
        <v>187</v>
      </c>
      <c r="B52" t="s">
        <v>110</v>
      </c>
      <c r="C52" s="1"/>
      <c r="F52" s="10">
        <v>0</v>
      </c>
      <c r="H52" s="1"/>
      <c r="J52" s="2">
        <v>0</v>
      </c>
      <c r="K52">
        <v>1</v>
      </c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</row>
    <row r="53" spans="1:74" hidden="1">
      <c r="A53" t="s">
        <v>188</v>
      </c>
      <c r="B53" s="3" t="s">
        <v>58</v>
      </c>
      <c r="C53" s="10">
        <v>1</v>
      </c>
      <c r="D53">
        <v>1</v>
      </c>
      <c r="E53" t="s">
        <v>58</v>
      </c>
      <c r="F53" s="10">
        <v>1</v>
      </c>
      <c r="G53" s="1">
        <v>1</v>
      </c>
      <c r="H53" s="1">
        <v>1</v>
      </c>
      <c r="I53" t="s">
        <v>58</v>
      </c>
      <c r="J53" s="2">
        <v>1</v>
      </c>
      <c r="K53">
        <v>1</v>
      </c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</row>
    <row r="54" spans="1:74" hidden="1">
      <c r="A54" t="s">
        <v>189</v>
      </c>
      <c r="B54" s="4" t="s">
        <v>23</v>
      </c>
      <c r="C54" s="10">
        <v>1</v>
      </c>
      <c r="D54">
        <v>1</v>
      </c>
      <c r="E54" t="s">
        <v>23</v>
      </c>
      <c r="F54" s="10">
        <v>1</v>
      </c>
      <c r="G54" s="1">
        <v>1</v>
      </c>
      <c r="H54" s="1">
        <v>1</v>
      </c>
      <c r="I54" t="s">
        <v>23</v>
      </c>
      <c r="J54" s="2">
        <v>1</v>
      </c>
      <c r="K54">
        <v>1</v>
      </c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</row>
    <row r="55" spans="1:74" hidden="1">
      <c r="A55" t="s">
        <v>190</v>
      </c>
      <c r="B55" s="4" t="s">
        <v>19</v>
      </c>
      <c r="C55" s="10">
        <v>1</v>
      </c>
      <c r="D55">
        <v>1</v>
      </c>
      <c r="E55" t="s">
        <v>35</v>
      </c>
      <c r="F55" s="10">
        <v>1</v>
      </c>
      <c r="G55" s="1">
        <v>1</v>
      </c>
      <c r="H55" s="1">
        <v>1</v>
      </c>
      <c r="I55" t="s">
        <v>35</v>
      </c>
      <c r="J55" s="2">
        <v>1</v>
      </c>
      <c r="K55">
        <v>1</v>
      </c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</row>
    <row r="56" spans="1:74" hidden="1">
      <c r="A56" t="s">
        <v>191</v>
      </c>
      <c r="B56" s="4" t="s">
        <v>10</v>
      </c>
      <c r="C56" s="10">
        <v>1</v>
      </c>
      <c r="D56">
        <v>1</v>
      </c>
      <c r="E56" t="s">
        <v>61</v>
      </c>
      <c r="F56" s="10">
        <v>1</v>
      </c>
      <c r="G56" s="1">
        <v>1</v>
      </c>
      <c r="H56" s="1">
        <v>1</v>
      </c>
      <c r="I56" s="15" t="s">
        <v>82</v>
      </c>
      <c r="J56" s="2">
        <v>1</v>
      </c>
      <c r="K56">
        <v>0</v>
      </c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</row>
    <row r="57" spans="1:74" hidden="1">
      <c r="A57" t="s">
        <v>192</v>
      </c>
      <c r="B57" s="4" t="s">
        <v>21</v>
      </c>
      <c r="F57" s="10">
        <v>0</v>
      </c>
      <c r="G57" s="1">
        <v>1</v>
      </c>
      <c r="H57" s="1">
        <v>1</v>
      </c>
      <c r="I57" s="15" t="s">
        <v>87</v>
      </c>
      <c r="J57" s="2">
        <v>1</v>
      </c>
      <c r="K57">
        <v>0</v>
      </c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</row>
    <row r="58" spans="1:74" hidden="1">
      <c r="A58" t="s">
        <v>193</v>
      </c>
      <c r="B58" s="4" t="s">
        <v>18</v>
      </c>
      <c r="F58" s="10">
        <v>0</v>
      </c>
      <c r="G58" s="1">
        <v>1</v>
      </c>
      <c r="H58" s="1">
        <v>1</v>
      </c>
      <c r="I58" s="15" t="s">
        <v>88</v>
      </c>
      <c r="J58" s="2">
        <v>1</v>
      </c>
      <c r="K58">
        <v>0</v>
      </c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</row>
    <row r="59" spans="1:74" hidden="1">
      <c r="A59" t="s">
        <v>194</v>
      </c>
      <c r="B59" s="4" t="s">
        <v>21</v>
      </c>
      <c r="F59" s="10">
        <v>0</v>
      </c>
      <c r="G59" s="1">
        <v>1</v>
      </c>
      <c r="H59" s="1">
        <v>1</v>
      </c>
      <c r="I59" s="14" t="s">
        <v>87</v>
      </c>
      <c r="J59" s="2">
        <v>1</v>
      </c>
      <c r="K59">
        <v>1</v>
      </c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</row>
    <row r="60" spans="1:74" hidden="1">
      <c r="A60" t="s">
        <v>195</v>
      </c>
      <c r="B60" s="9" t="s">
        <v>59</v>
      </c>
      <c r="C60" s="10">
        <v>1</v>
      </c>
      <c r="D60">
        <v>1</v>
      </c>
      <c r="E60" t="s">
        <v>59</v>
      </c>
      <c r="F60" s="10">
        <v>1</v>
      </c>
      <c r="G60" s="1">
        <v>1</v>
      </c>
      <c r="H60" s="1">
        <v>1</v>
      </c>
      <c r="I60" t="s">
        <v>59</v>
      </c>
      <c r="J60" s="2">
        <v>1</v>
      </c>
      <c r="K60">
        <v>1</v>
      </c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</row>
    <row r="61" spans="1:74" hidden="1">
      <c r="A61" t="s">
        <v>196</v>
      </c>
      <c r="B61" t="s">
        <v>44</v>
      </c>
      <c r="C61" s="1">
        <v>1</v>
      </c>
      <c r="D61">
        <v>1</v>
      </c>
      <c r="E61" t="s">
        <v>45</v>
      </c>
      <c r="F61" s="10">
        <v>1</v>
      </c>
      <c r="H61" s="1">
        <v>1</v>
      </c>
      <c r="J61" s="2">
        <v>0</v>
      </c>
      <c r="K61">
        <v>0</v>
      </c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  <c r="BO61" s="64"/>
      <c r="BP61" s="64"/>
      <c r="BQ61" s="64"/>
      <c r="BR61" s="64"/>
      <c r="BS61" s="64"/>
      <c r="BT61" s="64"/>
      <c r="BU61" s="64"/>
      <c r="BV61" s="64"/>
    </row>
    <row r="62" spans="1:74" hidden="1">
      <c r="A62" t="s">
        <v>197</v>
      </c>
      <c r="B62" s="3" t="s">
        <v>31</v>
      </c>
      <c r="C62" s="10">
        <v>1</v>
      </c>
      <c r="D62">
        <v>1</v>
      </c>
      <c r="E62" t="s">
        <v>32</v>
      </c>
      <c r="F62" s="10">
        <v>1</v>
      </c>
      <c r="G62" s="1">
        <v>1</v>
      </c>
      <c r="H62" s="1">
        <v>1</v>
      </c>
      <c r="I62" t="s">
        <v>32</v>
      </c>
      <c r="J62" s="2">
        <v>1</v>
      </c>
      <c r="K62">
        <v>0</v>
      </c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  <c r="BO62" s="64"/>
      <c r="BP62" s="64"/>
      <c r="BQ62" s="64"/>
      <c r="BR62" s="64"/>
      <c r="BS62" s="64"/>
      <c r="BT62" s="64"/>
      <c r="BU62" s="64"/>
      <c r="BV62" s="64"/>
    </row>
    <row r="63" spans="1:74" hidden="1">
      <c r="A63" t="s">
        <v>198</v>
      </c>
      <c r="B63" s="4" t="s">
        <v>23</v>
      </c>
      <c r="C63" s="10">
        <v>1</v>
      </c>
      <c r="D63">
        <v>1</v>
      </c>
      <c r="E63" t="s">
        <v>60</v>
      </c>
      <c r="F63" s="10">
        <v>1</v>
      </c>
      <c r="G63" s="1">
        <v>1</v>
      </c>
      <c r="H63" s="1">
        <v>1</v>
      </c>
      <c r="I63" t="s">
        <v>60</v>
      </c>
      <c r="J63" s="2">
        <v>1</v>
      </c>
      <c r="K63">
        <v>0</v>
      </c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  <c r="BO63" s="64"/>
      <c r="BP63" s="64"/>
      <c r="BQ63" s="64"/>
      <c r="BR63" s="64"/>
      <c r="BS63" s="64"/>
      <c r="BT63" s="64"/>
      <c r="BU63" s="64"/>
      <c r="BV63" s="64"/>
    </row>
    <row r="64" spans="1:74" hidden="1">
      <c r="A64" t="s">
        <v>199</v>
      </c>
      <c r="B64" s="4" t="s">
        <v>44</v>
      </c>
      <c r="C64" s="10">
        <v>1</v>
      </c>
      <c r="D64">
        <v>1</v>
      </c>
      <c r="E64" t="s">
        <v>45</v>
      </c>
      <c r="F64" s="10">
        <v>1</v>
      </c>
      <c r="G64" s="1">
        <v>1</v>
      </c>
      <c r="H64" s="1">
        <v>1</v>
      </c>
      <c r="I64" t="s">
        <v>45</v>
      </c>
      <c r="J64" s="2">
        <v>1</v>
      </c>
      <c r="K64">
        <v>1</v>
      </c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  <c r="BO64" s="64"/>
      <c r="BP64" s="64"/>
      <c r="BQ64" s="64"/>
      <c r="BR64" s="64"/>
      <c r="BS64" s="64"/>
      <c r="BT64" s="64"/>
      <c r="BU64" s="64"/>
      <c r="BV64" s="64"/>
    </row>
    <row r="65" spans="1:74" hidden="1">
      <c r="A65" t="s">
        <v>200</v>
      </c>
      <c r="B65" s="4" t="s">
        <v>31</v>
      </c>
      <c r="C65" s="10">
        <v>1</v>
      </c>
      <c r="D65">
        <v>1</v>
      </c>
      <c r="E65" t="s">
        <v>32</v>
      </c>
      <c r="F65" s="10">
        <v>1</v>
      </c>
      <c r="G65" s="1">
        <v>1</v>
      </c>
      <c r="H65" s="1">
        <v>1</v>
      </c>
      <c r="I65" t="s">
        <v>32</v>
      </c>
      <c r="J65" s="2">
        <v>1</v>
      </c>
      <c r="K65">
        <v>0</v>
      </c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  <c r="BQ65" s="64"/>
      <c r="BR65" s="64"/>
      <c r="BS65" s="64"/>
      <c r="BT65" s="64"/>
      <c r="BU65" s="64"/>
      <c r="BV65" s="64"/>
    </row>
    <row r="66" spans="1:74" hidden="1">
      <c r="A66" t="s">
        <v>201</v>
      </c>
      <c r="B66" s="4" t="s">
        <v>36</v>
      </c>
      <c r="F66" s="10">
        <v>0</v>
      </c>
      <c r="G66" s="1">
        <v>1</v>
      </c>
      <c r="H66" s="1">
        <v>1</v>
      </c>
      <c r="I66" s="15" t="s">
        <v>89</v>
      </c>
      <c r="J66" s="2">
        <v>1</v>
      </c>
      <c r="K66">
        <v>0</v>
      </c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  <c r="BO66" s="64"/>
      <c r="BP66" s="64"/>
      <c r="BQ66" s="64"/>
      <c r="BR66" s="64"/>
      <c r="BS66" s="64"/>
      <c r="BT66" s="64"/>
      <c r="BU66" s="64"/>
      <c r="BV66" s="64"/>
    </row>
    <row r="67" spans="1:74" hidden="1">
      <c r="A67" t="s">
        <v>202</v>
      </c>
      <c r="B67" s="4" t="s">
        <v>55</v>
      </c>
      <c r="F67" s="10">
        <v>0</v>
      </c>
      <c r="G67" s="1">
        <v>1</v>
      </c>
      <c r="H67" s="1">
        <v>1</v>
      </c>
      <c r="I67" t="s">
        <v>75</v>
      </c>
      <c r="J67" s="2">
        <v>1</v>
      </c>
      <c r="K67">
        <v>0</v>
      </c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  <c r="BO67" s="64"/>
      <c r="BP67" s="64"/>
      <c r="BQ67" s="64"/>
      <c r="BR67" s="64"/>
      <c r="BS67" s="64"/>
      <c r="BT67" s="64"/>
      <c r="BU67" s="64"/>
      <c r="BV67" s="64"/>
    </row>
    <row r="68" spans="1:74" hidden="1">
      <c r="A68" t="s">
        <v>203</v>
      </c>
      <c r="B68" s="4" t="s">
        <v>41</v>
      </c>
      <c r="F68" s="10">
        <v>0</v>
      </c>
      <c r="G68" s="1">
        <v>1</v>
      </c>
      <c r="H68" s="1">
        <v>1</v>
      </c>
      <c r="I68" s="15" t="s">
        <v>90</v>
      </c>
      <c r="J68" s="2">
        <v>1</v>
      </c>
      <c r="K68">
        <v>0</v>
      </c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  <c r="BO68" s="64"/>
      <c r="BP68" s="64"/>
      <c r="BQ68" s="64"/>
      <c r="BR68" s="64"/>
      <c r="BS68" s="64"/>
      <c r="BT68" s="64"/>
      <c r="BU68" s="64"/>
      <c r="BV68" s="64"/>
    </row>
    <row r="69" spans="1:74" hidden="1">
      <c r="A69" t="s">
        <v>204</v>
      </c>
      <c r="B69" s="4" t="s">
        <v>25</v>
      </c>
      <c r="F69" s="10">
        <v>0</v>
      </c>
      <c r="G69" s="1">
        <v>1</v>
      </c>
      <c r="H69" s="1">
        <v>1</v>
      </c>
      <c r="I69" t="s">
        <v>92</v>
      </c>
      <c r="J69" s="2">
        <v>1</v>
      </c>
      <c r="K69">
        <v>0</v>
      </c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  <c r="BQ69" s="64"/>
      <c r="BR69" s="64"/>
      <c r="BS69" s="64"/>
      <c r="BT69" s="64"/>
      <c r="BU69" s="64"/>
      <c r="BV69" s="64"/>
    </row>
    <row r="70" spans="1:74" hidden="1">
      <c r="A70" t="s">
        <v>205</v>
      </c>
      <c r="B70" s="4" t="s">
        <v>65</v>
      </c>
      <c r="F70" s="10">
        <v>0</v>
      </c>
      <c r="G70" s="1">
        <v>1</v>
      </c>
      <c r="H70" s="1">
        <v>1</v>
      </c>
      <c r="I70" s="15" t="s">
        <v>93</v>
      </c>
      <c r="J70" s="2">
        <v>1</v>
      </c>
      <c r="K70">
        <v>0</v>
      </c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  <c r="BO70" s="64"/>
      <c r="BP70" s="64"/>
      <c r="BQ70" s="64"/>
      <c r="BR70" s="64"/>
      <c r="BS70" s="64"/>
      <c r="BT70" s="64"/>
      <c r="BU70" s="64"/>
      <c r="BV70" s="64"/>
    </row>
    <row r="71" spans="1:74" hidden="1">
      <c r="A71" t="s">
        <v>206</v>
      </c>
      <c r="B71" s="4" t="s">
        <v>47</v>
      </c>
      <c r="C71" s="10">
        <v>1</v>
      </c>
      <c r="D71">
        <v>1</v>
      </c>
      <c r="E71" t="s">
        <v>62</v>
      </c>
      <c r="F71" s="10">
        <v>1</v>
      </c>
      <c r="G71" s="1">
        <v>1</v>
      </c>
      <c r="H71" s="1">
        <v>1</v>
      </c>
      <c r="I71" t="s">
        <v>62</v>
      </c>
      <c r="J71" s="2">
        <v>1</v>
      </c>
      <c r="K71">
        <v>1</v>
      </c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  <c r="BQ71" s="64"/>
      <c r="BR71" s="64"/>
      <c r="BS71" s="64"/>
      <c r="BT71" s="64"/>
      <c r="BU71" s="64"/>
      <c r="BV71" s="64"/>
    </row>
    <row r="72" spans="1:74" hidden="1">
      <c r="A72" t="s">
        <v>207</v>
      </c>
      <c r="B72" s="4" t="s">
        <v>39</v>
      </c>
      <c r="F72" s="10">
        <v>0</v>
      </c>
      <c r="G72" s="1">
        <v>1</v>
      </c>
      <c r="H72" s="1">
        <v>1</v>
      </c>
      <c r="I72" s="15" t="s">
        <v>76</v>
      </c>
      <c r="J72" s="2">
        <v>1</v>
      </c>
      <c r="K72">
        <v>0</v>
      </c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  <c r="BO72" s="64"/>
      <c r="BP72" s="64"/>
      <c r="BQ72" s="64"/>
      <c r="BR72" s="64"/>
      <c r="BS72" s="64"/>
      <c r="BT72" s="64"/>
      <c r="BU72" s="64"/>
      <c r="BV72" s="64"/>
    </row>
    <row r="73" spans="1:74" hidden="1">
      <c r="A73" t="s">
        <v>208</v>
      </c>
      <c r="B73" s="4" t="s">
        <v>27</v>
      </c>
      <c r="C73" s="10">
        <v>1</v>
      </c>
      <c r="D73">
        <v>1</v>
      </c>
      <c r="E73" t="s">
        <v>63</v>
      </c>
      <c r="F73" s="10">
        <v>1</v>
      </c>
      <c r="G73" s="1">
        <v>1</v>
      </c>
      <c r="H73" s="1">
        <v>1</v>
      </c>
      <c r="I73" t="s">
        <v>94</v>
      </c>
      <c r="J73" s="2">
        <v>1</v>
      </c>
      <c r="K73">
        <v>0</v>
      </c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  <c r="BO73" s="64"/>
      <c r="BP73" s="64"/>
      <c r="BQ73" s="64"/>
      <c r="BR73" s="64"/>
      <c r="BS73" s="64"/>
      <c r="BT73" s="64"/>
      <c r="BU73" s="64"/>
      <c r="BV73" s="64"/>
    </row>
    <row r="74" spans="1:74" hidden="1">
      <c r="A74" t="s">
        <v>209</v>
      </c>
      <c r="B74" s="9" t="s">
        <v>25</v>
      </c>
      <c r="C74" s="10">
        <v>1</v>
      </c>
      <c r="D74">
        <v>1</v>
      </c>
      <c r="E74" t="s">
        <v>25</v>
      </c>
      <c r="F74" s="10">
        <v>1</v>
      </c>
      <c r="G74" s="1">
        <v>1</v>
      </c>
      <c r="H74" s="1">
        <v>1</v>
      </c>
      <c r="I74" s="15" t="s">
        <v>91</v>
      </c>
      <c r="J74" s="2">
        <v>1</v>
      </c>
      <c r="K74">
        <v>1</v>
      </c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  <c r="BO74" s="64"/>
      <c r="BP74" s="64"/>
      <c r="BQ74" s="64"/>
      <c r="BR74" s="64"/>
      <c r="BS74" s="64"/>
      <c r="BT74" s="64"/>
      <c r="BU74" s="64"/>
      <c r="BV74" s="64"/>
    </row>
    <row r="75" spans="1:74">
      <c r="A75" t="s">
        <v>210</v>
      </c>
      <c r="B75" t="s">
        <v>27</v>
      </c>
      <c r="C75" s="1">
        <v>1</v>
      </c>
      <c r="D75">
        <v>1</v>
      </c>
      <c r="E75" t="s">
        <v>27</v>
      </c>
      <c r="F75" s="10">
        <v>1</v>
      </c>
      <c r="H75" s="1"/>
      <c r="J75" s="2">
        <v>0</v>
      </c>
      <c r="K75">
        <v>1</v>
      </c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  <c r="BO75" s="64"/>
      <c r="BP75" s="64"/>
      <c r="BQ75" s="64"/>
      <c r="BR75" s="64"/>
      <c r="BS75" s="64"/>
      <c r="BT75" s="64"/>
      <c r="BU75" s="64"/>
      <c r="BV75" s="64"/>
    </row>
    <row r="76" spans="1:74" hidden="1">
      <c r="A76" t="s">
        <v>16</v>
      </c>
      <c r="B76" s="60" t="s">
        <v>10</v>
      </c>
      <c r="C76" s="10">
        <v>1</v>
      </c>
      <c r="D76">
        <v>1</v>
      </c>
      <c r="E76" t="s">
        <v>30</v>
      </c>
      <c r="F76" s="10">
        <v>1</v>
      </c>
      <c r="G76" s="1">
        <v>1</v>
      </c>
      <c r="H76" s="1">
        <v>1</v>
      </c>
      <c r="I76" s="15" t="s">
        <v>82</v>
      </c>
      <c r="J76" s="2">
        <v>1</v>
      </c>
      <c r="K76">
        <v>1</v>
      </c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</row>
    <row r="77" spans="1:74">
      <c r="A77" t="s">
        <v>211</v>
      </c>
      <c r="B77" t="s">
        <v>55</v>
      </c>
      <c r="C77" s="1">
        <v>1</v>
      </c>
      <c r="D77">
        <v>1</v>
      </c>
      <c r="E77" t="s">
        <v>56</v>
      </c>
      <c r="F77" s="10">
        <v>1</v>
      </c>
      <c r="H77" s="1"/>
      <c r="J77" s="2">
        <v>0</v>
      </c>
      <c r="K77">
        <v>1</v>
      </c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</row>
    <row r="78" spans="1:74" hidden="1">
      <c r="A78" t="s">
        <v>212</v>
      </c>
      <c r="B78" s="3" t="s">
        <v>44</v>
      </c>
      <c r="C78" s="10">
        <v>1</v>
      </c>
      <c r="D78">
        <v>1</v>
      </c>
      <c r="E78" t="s">
        <v>45</v>
      </c>
      <c r="F78" s="10">
        <v>1</v>
      </c>
      <c r="G78" s="1">
        <v>1</v>
      </c>
      <c r="H78" s="1">
        <v>1</v>
      </c>
      <c r="I78" t="s">
        <v>96</v>
      </c>
      <c r="J78" s="2">
        <v>1</v>
      </c>
      <c r="K78">
        <v>1</v>
      </c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</row>
    <row r="79" spans="1:74" hidden="1">
      <c r="A79" t="s">
        <v>213</v>
      </c>
      <c r="B79" s="4" t="s">
        <v>39</v>
      </c>
      <c r="C79" s="10">
        <v>1</v>
      </c>
      <c r="D79">
        <v>1</v>
      </c>
      <c r="E79" t="s">
        <v>8</v>
      </c>
      <c r="F79" s="10">
        <v>1</v>
      </c>
      <c r="G79" s="1">
        <v>1</v>
      </c>
      <c r="H79" s="1">
        <v>1</v>
      </c>
      <c r="I79" t="s">
        <v>8</v>
      </c>
      <c r="J79" s="2">
        <v>1</v>
      </c>
      <c r="K79">
        <v>1</v>
      </c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</row>
    <row r="80" spans="1:74" hidden="1">
      <c r="A80" t="s">
        <v>214</v>
      </c>
      <c r="B80" s="4" t="s">
        <v>20</v>
      </c>
      <c r="C80" s="10">
        <v>1</v>
      </c>
      <c r="D80">
        <v>1</v>
      </c>
      <c r="E80" t="s">
        <v>20</v>
      </c>
      <c r="F80" s="10">
        <v>1</v>
      </c>
      <c r="G80" s="1">
        <v>1</v>
      </c>
      <c r="H80" s="1">
        <v>1</v>
      </c>
      <c r="I80" t="s">
        <v>20</v>
      </c>
      <c r="J80" s="2">
        <v>1</v>
      </c>
      <c r="K80">
        <v>0</v>
      </c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</row>
    <row r="81" spans="1:74" hidden="1">
      <c r="A81" t="s">
        <v>215</v>
      </c>
      <c r="B81" s="4" t="s">
        <v>33</v>
      </c>
      <c r="C81" s="10">
        <v>1</v>
      </c>
      <c r="D81">
        <v>1</v>
      </c>
      <c r="E81" t="s">
        <v>33</v>
      </c>
      <c r="F81" s="10">
        <v>1</v>
      </c>
      <c r="G81" s="1">
        <v>1</v>
      </c>
      <c r="H81" s="1">
        <v>1</v>
      </c>
      <c r="I81" t="s">
        <v>33</v>
      </c>
      <c r="J81" s="2">
        <v>1</v>
      </c>
      <c r="K81">
        <v>0</v>
      </c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</row>
    <row r="82" spans="1:74" hidden="1">
      <c r="A82" t="s">
        <v>216</v>
      </c>
      <c r="B82" s="4" t="s">
        <v>59</v>
      </c>
      <c r="C82" s="10">
        <v>1</v>
      </c>
      <c r="D82">
        <v>1</v>
      </c>
      <c r="E82" t="s">
        <v>64</v>
      </c>
      <c r="F82" s="10">
        <v>1</v>
      </c>
      <c r="G82" s="1">
        <v>1</v>
      </c>
      <c r="H82" s="1">
        <v>1</v>
      </c>
      <c r="I82" t="s">
        <v>64</v>
      </c>
      <c r="J82" s="2">
        <v>1</v>
      </c>
      <c r="K82">
        <v>1</v>
      </c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</row>
    <row r="83" spans="1:74" hidden="1">
      <c r="A83" t="s">
        <v>217</v>
      </c>
      <c r="B83" s="4" t="s">
        <v>136</v>
      </c>
      <c r="F83" s="10">
        <v>0</v>
      </c>
      <c r="G83" s="1">
        <v>1</v>
      </c>
      <c r="H83" s="1">
        <v>1</v>
      </c>
      <c r="I83" t="s">
        <v>97</v>
      </c>
      <c r="J83" s="2">
        <v>1</v>
      </c>
      <c r="K83">
        <v>0</v>
      </c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</row>
    <row r="84" spans="1:74" hidden="1">
      <c r="A84" t="s">
        <v>223</v>
      </c>
      <c r="B84" s="4" t="s">
        <v>33</v>
      </c>
      <c r="F84" s="10">
        <v>0</v>
      </c>
      <c r="G84" s="1">
        <v>1</v>
      </c>
      <c r="H84" s="1">
        <v>1</v>
      </c>
      <c r="I84" t="s">
        <v>98</v>
      </c>
      <c r="J84" s="2">
        <v>1</v>
      </c>
      <c r="K84">
        <v>1</v>
      </c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</row>
    <row r="85" spans="1:74" hidden="1">
      <c r="A85" t="s">
        <v>224</v>
      </c>
      <c r="B85" s="4" t="s">
        <v>23</v>
      </c>
      <c r="F85" s="10">
        <v>0</v>
      </c>
      <c r="G85" s="1">
        <v>1</v>
      </c>
      <c r="H85" s="1">
        <v>1</v>
      </c>
      <c r="I85" t="s">
        <v>81</v>
      </c>
      <c r="J85" s="2">
        <v>1</v>
      </c>
      <c r="K85">
        <v>1</v>
      </c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</row>
    <row r="86" spans="1:74" hidden="1">
      <c r="A86" t="s">
        <v>225</v>
      </c>
      <c r="B86" s="9" t="s">
        <v>65</v>
      </c>
      <c r="C86" s="10">
        <v>1</v>
      </c>
      <c r="D86">
        <v>1</v>
      </c>
      <c r="E86" t="s">
        <v>65</v>
      </c>
      <c r="F86" s="10">
        <v>1</v>
      </c>
      <c r="G86" s="1">
        <v>1</v>
      </c>
      <c r="H86" s="1">
        <v>1</v>
      </c>
      <c r="I86" t="s">
        <v>65</v>
      </c>
      <c r="J86" s="2">
        <v>1</v>
      </c>
      <c r="K86">
        <v>1</v>
      </c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</row>
    <row r="87" spans="1:74" hidden="1">
      <c r="A87" t="s">
        <v>226</v>
      </c>
      <c r="B87" t="s">
        <v>44</v>
      </c>
      <c r="C87" s="1"/>
      <c r="F87" s="10">
        <v>0</v>
      </c>
      <c r="J87" s="2">
        <v>0</v>
      </c>
      <c r="K87">
        <v>0</v>
      </c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</row>
    <row r="88" spans="1:74" hidden="1">
      <c r="A88" t="s">
        <v>227</v>
      </c>
      <c r="B88" s="3" t="s">
        <v>110</v>
      </c>
      <c r="F88" s="10">
        <v>0</v>
      </c>
      <c r="G88" s="1">
        <v>1</v>
      </c>
      <c r="H88" s="1">
        <v>1</v>
      </c>
      <c r="I88" t="s">
        <v>84</v>
      </c>
      <c r="J88" s="2">
        <v>1</v>
      </c>
      <c r="K88">
        <v>0</v>
      </c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</row>
    <row r="89" spans="1:74" hidden="1">
      <c r="A89" t="s">
        <v>99</v>
      </c>
      <c r="B89" s="4" t="s">
        <v>19</v>
      </c>
      <c r="F89" s="10">
        <v>0</v>
      </c>
      <c r="G89" s="1">
        <v>1</v>
      </c>
      <c r="H89" s="1">
        <v>1</v>
      </c>
      <c r="I89" t="s">
        <v>100</v>
      </c>
      <c r="J89" s="2">
        <v>1</v>
      </c>
      <c r="K89">
        <v>0</v>
      </c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</row>
    <row r="90" spans="1:74" hidden="1">
      <c r="A90" t="s">
        <v>228</v>
      </c>
      <c r="B90" s="4" t="s">
        <v>66</v>
      </c>
      <c r="C90" s="10">
        <v>1</v>
      </c>
      <c r="D90">
        <v>1</v>
      </c>
      <c r="E90" t="s">
        <v>67</v>
      </c>
      <c r="F90" s="10">
        <v>1</v>
      </c>
      <c r="G90" s="1">
        <v>1</v>
      </c>
      <c r="H90" s="1">
        <v>1</v>
      </c>
      <c r="I90" t="s">
        <v>67</v>
      </c>
      <c r="J90" s="2">
        <v>1</v>
      </c>
      <c r="K90">
        <v>1</v>
      </c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</row>
    <row r="91" spans="1:74" hidden="1">
      <c r="A91" t="s">
        <v>229</v>
      </c>
      <c r="B91" s="4" t="s">
        <v>20</v>
      </c>
      <c r="C91" s="10">
        <v>1</v>
      </c>
      <c r="D91">
        <v>1</v>
      </c>
      <c r="E91" t="s">
        <v>29</v>
      </c>
      <c r="F91" s="10">
        <v>1</v>
      </c>
      <c r="G91" s="1">
        <v>1</v>
      </c>
      <c r="H91" s="1">
        <v>1</v>
      </c>
      <c r="I91" t="s">
        <v>29</v>
      </c>
      <c r="J91" s="2">
        <v>1</v>
      </c>
      <c r="K91">
        <v>1</v>
      </c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</row>
    <row r="92" spans="1:74" hidden="1">
      <c r="A92" t="s">
        <v>230</v>
      </c>
      <c r="B92" s="9" t="s">
        <v>39</v>
      </c>
      <c r="C92" s="10">
        <v>1</v>
      </c>
      <c r="D92">
        <v>1</v>
      </c>
      <c r="E92" t="s">
        <v>8</v>
      </c>
      <c r="F92" s="10">
        <v>1</v>
      </c>
      <c r="G92" s="1">
        <v>1</v>
      </c>
      <c r="H92" s="1">
        <v>1</v>
      </c>
      <c r="I92" t="s">
        <v>8</v>
      </c>
      <c r="J92" s="2">
        <v>1</v>
      </c>
      <c r="K92">
        <v>0</v>
      </c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</row>
    <row r="93" spans="1:74" hidden="1">
      <c r="A93" t="s">
        <v>231</v>
      </c>
      <c r="B93" t="s">
        <v>58</v>
      </c>
      <c r="C93" s="1">
        <v>1</v>
      </c>
      <c r="D93">
        <v>1</v>
      </c>
      <c r="E93" t="s">
        <v>68</v>
      </c>
      <c r="F93" s="10">
        <v>1</v>
      </c>
      <c r="J93" s="2">
        <v>0</v>
      </c>
      <c r="K93">
        <v>0</v>
      </c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</row>
    <row r="94" spans="1:74" hidden="1">
      <c r="A94" t="s">
        <v>250</v>
      </c>
      <c r="B94" s="3" t="s">
        <v>111</v>
      </c>
      <c r="F94" s="10">
        <v>0</v>
      </c>
      <c r="G94" s="1">
        <v>1</v>
      </c>
      <c r="H94" s="1">
        <v>1</v>
      </c>
      <c r="I94" s="15" t="s">
        <v>83</v>
      </c>
      <c r="J94" s="2">
        <v>1</v>
      </c>
      <c r="K94">
        <v>1</v>
      </c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</row>
    <row r="95" spans="1:74" hidden="1">
      <c r="A95" t="s">
        <v>233</v>
      </c>
      <c r="B95" s="4" t="s">
        <v>41</v>
      </c>
      <c r="F95" s="10">
        <v>0</v>
      </c>
      <c r="G95" s="1">
        <v>1</v>
      </c>
      <c r="H95" s="1">
        <v>1</v>
      </c>
      <c r="I95" t="s">
        <v>101</v>
      </c>
      <c r="J95" s="2">
        <v>1</v>
      </c>
      <c r="K95">
        <v>1</v>
      </c>
    </row>
    <row r="96" spans="1:74" hidden="1">
      <c r="A96" t="s">
        <v>234</v>
      </c>
      <c r="B96" s="9" t="s">
        <v>136</v>
      </c>
      <c r="F96" s="10">
        <v>0</v>
      </c>
      <c r="G96" s="1">
        <v>0</v>
      </c>
      <c r="H96" s="1">
        <v>0</v>
      </c>
      <c r="I96" t="s">
        <v>100</v>
      </c>
      <c r="J96" s="2">
        <v>1</v>
      </c>
      <c r="K96">
        <v>1</v>
      </c>
    </row>
    <row r="97" spans="1:11">
      <c r="A97" t="s">
        <v>235</v>
      </c>
      <c r="B97" t="s">
        <v>19</v>
      </c>
      <c r="C97" s="1"/>
      <c r="F97" s="10">
        <v>0</v>
      </c>
      <c r="J97" s="2">
        <v>0</v>
      </c>
      <c r="K97">
        <v>1</v>
      </c>
    </row>
    <row r="98" spans="1:11" hidden="1">
      <c r="A98" t="s">
        <v>236</v>
      </c>
      <c r="B98" s="3" t="s">
        <v>39</v>
      </c>
      <c r="F98" s="10">
        <v>0</v>
      </c>
      <c r="G98" s="1">
        <v>1</v>
      </c>
      <c r="H98" s="1">
        <v>1</v>
      </c>
      <c r="I98" t="s">
        <v>77</v>
      </c>
      <c r="J98" s="2">
        <v>1</v>
      </c>
      <c r="K98">
        <v>1</v>
      </c>
    </row>
    <row r="99" spans="1:11" hidden="1">
      <c r="A99" t="s">
        <v>237</v>
      </c>
      <c r="B99" s="4" t="s">
        <v>58</v>
      </c>
      <c r="F99" s="10">
        <v>0</v>
      </c>
      <c r="G99" s="1">
        <v>1</v>
      </c>
      <c r="H99" s="1">
        <v>1</v>
      </c>
      <c r="I99" t="s">
        <v>102</v>
      </c>
      <c r="J99" s="2">
        <v>1</v>
      </c>
      <c r="K99">
        <v>1</v>
      </c>
    </row>
    <row r="100" spans="1:11" hidden="1">
      <c r="A100" t="s">
        <v>238</v>
      </c>
      <c r="B100" s="9" t="s">
        <v>44</v>
      </c>
      <c r="C100" s="10">
        <v>1</v>
      </c>
      <c r="D100">
        <v>1</v>
      </c>
      <c r="E100" t="s">
        <v>44</v>
      </c>
      <c r="F100" s="10">
        <v>1</v>
      </c>
      <c r="G100" s="1">
        <v>1</v>
      </c>
      <c r="H100" s="1">
        <v>1</v>
      </c>
      <c r="I100" t="s">
        <v>44</v>
      </c>
      <c r="J100" s="2">
        <v>1</v>
      </c>
      <c r="K100">
        <v>1</v>
      </c>
    </row>
    <row r="101" spans="1:11" hidden="1">
      <c r="A101" t="s">
        <v>239</v>
      </c>
      <c r="B101" t="s">
        <v>44</v>
      </c>
      <c r="C101" s="1">
        <v>0</v>
      </c>
      <c r="D101">
        <v>1</v>
      </c>
      <c r="E101" t="s">
        <v>69</v>
      </c>
      <c r="F101" s="10">
        <v>1</v>
      </c>
      <c r="J101" s="2">
        <v>0</v>
      </c>
      <c r="K101">
        <v>0</v>
      </c>
    </row>
    <row r="102" spans="1:11" hidden="1">
      <c r="A102" t="s">
        <v>240</v>
      </c>
      <c r="B102" s="3" t="s">
        <v>24</v>
      </c>
      <c r="C102" s="10">
        <v>1</v>
      </c>
      <c r="D102">
        <v>1</v>
      </c>
      <c r="E102" t="s">
        <v>38</v>
      </c>
      <c r="F102" s="10">
        <v>1</v>
      </c>
      <c r="G102" s="1">
        <v>1</v>
      </c>
      <c r="H102" s="1">
        <v>1</v>
      </c>
      <c r="I102" t="s">
        <v>38</v>
      </c>
      <c r="J102" s="2">
        <v>1</v>
      </c>
      <c r="K102">
        <v>0</v>
      </c>
    </row>
    <row r="103" spans="1:11" hidden="1">
      <c r="A103" t="s">
        <v>241</v>
      </c>
      <c r="B103" s="4" t="s">
        <v>44</v>
      </c>
      <c r="F103" s="10">
        <v>0</v>
      </c>
      <c r="G103" s="1">
        <v>1</v>
      </c>
      <c r="H103" s="1">
        <v>1</v>
      </c>
      <c r="I103" t="s">
        <v>96</v>
      </c>
      <c r="J103" s="2">
        <v>1</v>
      </c>
      <c r="K103">
        <v>1</v>
      </c>
    </row>
    <row r="104" spans="1:11" hidden="1">
      <c r="A104" t="s">
        <v>242</v>
      </c>
      <c r="B104" s="9" t="s">
        <v>41</v>
      </c>
      <c r="C104" s="10">
        <v>1</v>
      </c>
      <c r="D104">
        <v>1</v>
      </c>
      <c r="E104" t="s">
        <v>42</v>
      </c>
      <c r="F104" s="10">
        <v>1</v>
      </c>
      <c r="G104" s="1">
        <v>1</v>
      </c>
      <c r="H104" s="1">
        <v>1</v>
      </c>
      <c r="I104" t="s">
        <v>42</v>
      </c>
      <c r="J104" s="2">
        <v>1</v>
      </c>
      <c r="K104">
        <v>0</v>
      </c>
    </row>
    <row r="105" spans="1:11" hidden="1">
      <c r="A105" t="s">
        <v>243</v>
      </c>
      <c r="B105" t="s">
        <v>115</v>
      </c>
      <c r="C105" s="1"/>
      <c r="F105" s="10">
        <v>0</v>
      </c>
      <c r="J105" s="2">
        <v>0</v>
      </c>
      <c r="K105">
        <v>0</v>
      </c>
    </row>
    <row r="106" spans="1:11" hidden="1">
      <c r="A106" t="s">
        <v>244</v>
      </c>
      <c r="B106" s="3" t="s">
        <v>19</v>
      </c>
      <c r="F106" s="10">
        <v>0</v>
      </c>
      <c r="G106" s="1">
        <v>1</v>
      </c>
      <c r="H106" s="1">
        <v>1</v>
      </c>
      <c r="I106" t="s">
        <v>100</v>
      </c>
      <c r="J106" s="2">
        <v>1</v>
      </c>
      <c r="K106">
        <v>0</v>
      </c>
    </row>
    <row r="107" spans="1:11" hidden="1">
      <c r="A107" t="s">
        <v>245</v>
      </c>
      <c r="B107" s="9" t="s">
        <v>66</v>
      </c>
      <c r="C107" s="10">
        <v>0</v>
      </c>
      <c r="D107">
        <v>0</v>
      </c>
      <c r="E107" t="s">
        <v>70</v>
      </c>
      <c r="F107" s="10">
        <v>1</v>
      </c>
      <c r="G107" s="1">
        <v>1</v>
      </c>
      <c r="H107" s="1">
        <v>1</v>
      </c>
      <c r="I107" s="15" t="s">
        <v>103</v>
      </c>
      <c r="J107" s="2">
        <v>1</v>
      </c>
      <c r="K107">
        <v>0</v>
      </c>
    </row>
    <row r="108" spans="1:11" hidden="1">
      <c r="A108" t="s">
        <v>246</v>
      </c>
      <c r="B108" t="s">
        <v>23</v>
      </c>
      <c r="C108" s="1">
        <v>0</v>
      </c>
      <c r="D108">
        <v>0</v>
      </c>
      <c r="E108" t="s">
        <v>71</v>
      </c>
      <c r="F108" s="10">
        <v>1</v>
      </c>
      <c r="J108" s="2">
        <v>0</v>
      </c>
      <c r="K108">
        <v>0</v>
      </c>
    </row>
    <row r="109" spans="1:11">
      <c r="A109" t="s">
        <v>247</v>
      </c>
      <c r="B109" t="s">
        <v>23</v>
      </c>
      <c r="C109" s="1">
        <v>0</v>
      </c>
      <c r="D109">
        <v>0</v>
      </c>
      <c r="E109" t="s">
        <v>72</v>
      </c>
      <c r="F109" s="10">
        <v>1</v>
      </c>
      <c r="J109" s="2">
        <v>0</v>
      </c>
      <c r="K109">
        <v>1</v>
      </c>
    </row>
    <row r="110" spans="1:11" hidden="1">
      <c r="A110" t="s">
        <v>248</v>
      </c>
      <c r="B110" t="s">
        <v>20</v>
      </c>
      <c r="C110" s="1">
        <v>0</v>
      </c>
      <c r="D110">
        <v>0</v>
      </c>
      <c r="E110" t="s">
        <v>73</v>
      </c>
      <c r="F110" s="10">
        <v>1</v>
      </c>
      <c r="J110" s="2">
        <v>0</v>
      </c>
      <c r="K110">
        <v>0</v>
      </c>
    </row>
    <row r="111" spans="1:11" hidden="1">
      <c r="A111" s="2"/>
      <c r="C111" s="1"/>
    </row>
    <row r="112" spans="1:11">
      <c r="B112" s="3"/>
    </row>
  </sheetData>
  <autoFilter ref="A2:L111" xr:uid="{DAE5AE7B-A59A-9B4E-BBDE-4B0D383CE5A0}">
    <filterColumn colId="8">
      <filters blank="1"/>
    </filterColumn>
    <filterColumn colId="10">
      <filters>
        <filter val="1"/>
      </filters>
    </filterColumn>
  </autoFilter>
  <mergeCells count="2">
    <mergeCell ref="G1:J1"/>
    <mergeCell ref="C1:F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B5F8-A17F-1644-A330-1CEB620B5715}">
  <dimension ref="A4:Q35"/>
  <sheetViews>
    <sheetView topLeftCell="B15" zoomScale="166" workbookViewId="0">
      <selection activeCell="I14" sqref="I14"/>
    </sheetView>
  </sheetViews>
  <sheetFormatPr baseColWidth="10" defaultRowHeight="15"/>
  <cols>
    <col min="13" max="13" width="13.5" customWidth="1"/>
  </cols>
  <sheetData>
    <row r="4" spans="1:17">
      <c r="A4" t="s">
        <v>253</v>
      </c>
      <c r="J4" t="s">
        <v>251</v>
      </c>
    </row>
    <row r="6" spans="1:17">
      <c r="B6" s="30"/>
      <c r="C6" s="30"/>
      <c r="D6" s="30"/>
      <c r="E6" s="32" t="s">
        <v>1</v>
      </c>
      <c r="F6" s="32" t="s">
        <v>2</v>
      </c>
      <c r="G6" s="32" t="s">
        <v>7</v>
      </c>
      <c r="K6" s="30"/>
      <c r="L6" s="30"/>
      <c r="M6" s="30"/>
      <c r="N6" s="32" t="s">
        <v>1</v>
      </c>
      <c r="O6" s="32" t="s">
        <v>2</v>
      </c>
      <c r="P6" s="32" t="s">
        <v>7</v>
      </c>
      <c r="Q6" s="10"/>
    </row>
    <row r="7" spans="1:17">
      <c r="B7" s="43" t="s">
        <v>219</v>
      </c>
      <c r="C7" s="33" t="s">
        <v>147</v>
      </c>
      <c r="D7" s="34" t="s">
        <v>138</v>
      </c>
      <c r="E7" s="31">
        <v>104</v>
      </c>
      <c r="F7" s="31">
        <v>104</v>
      </c>
      <c r="G7" s="31"/>
      <c r="K7" s="43" t="s">
        <v>219</v>
      </c>
      <c r="L7" s="33" t="s">
        <v>147</v>
      </c>
      <c r="M7" s="34" t="s">
        <v>138</v>
      </c>
      <c r="N7" s="31">
        <v>105</v>
      </c>
      <c r="O7" s="31">
        <v>105</v>
      </c>
      <c r="P7" s="31" t="s">
        <v>252</v>
      </c>
      <c r="Q7" s="10"/>
    </row>
    <row r="8" spans="1:17">
      <c r="B8" s="44"/>
      <c r="C8" s="35"/>
      <c r="D8" s="30" t="s">
        <v>140</v>
      </c>
      <c r="E8" s="32">
        <v>55</v>
      </c>
      <c r="F8" s="32">
        <v>63</v>
      </c>
      <c r="G8" s="32"/>
      <c r="K8" s="44"/>
      <c r="L8" s="35"/>
      <c r="M8" s="36" t="s">
        <v>140</v>
      </c>
      <c r="N8" s="32">
        <v>58</v>
      </c>
      <c r="O8" s="32">
        <v>80</v>
      </c>
      <c r="P8" s="32"/>
      <c r="Q8" s="10"/>
    </row>
    <row r="9" spans="1:17">
      <c r="B9" s="44"/>
      <c r="C9" s="35"/>
      <c r="D9" s="30" t="s">
        <v>142</v>
      </c>
      <c r="E9" s="32">
        <v>55</v>
      </c>
      <c r="F9" s="32">
        <v>62</v>
      </c>
      <c r="G9" s="32"/>
      <c r="K9" s="44"/>
      <c r="L9" s="35"/>
      <c r="M9" s="36" t="s">
        <v>142</v>
      </c>
      <c r="N9" s="32">
        <v>56</v>
      </c>
      <c r="O9" s="32">
        <v>80</v>
      </c>
      <c r="P9" s="32"/>
      <c r="Q9" s="10"/>
    </row>
    <row r="10" spans="1:17">
      <c r="B10" s="44"/>
      <c r="C10" s="35"/>
      <c r="D10" s="30" t="s">
        <v>144</v>
      </c>
      <c r="E10" s="32">
        <v>51</v>
      </c>
      <c r="F10" s="32">
        <v>40</v>
      </c>
      <c r="G10" s="32"/>
      <c r="K10" s="44"/>
      <c r="L10" s="35"/>
      <c r="M10" s="36" t="s">
        <v>144</v>
      </c>
      <c r="N10" s="32">
        <v>41</v>
      </c>
      <c r="O10" s="32">
        <v>22</v>
      </c>
      <c r="P10" s="32"/>
      <c r="Q10" s="10"/>
    </row>
    <row r="11" spans="1:17">
      <c r="B11" s="44"/>
      <c r="C11" s="37"/>
      <c r="D11" s="38" t="s">
        <v>145</v>
      </c>
      <c r="E11" s="39">
        <v>2</v>
      </c>
      <c r="F11" s="39">
        <v>0</v>
      </c>
      <c r="G11" s="39"/>
      <c r="K11" s="44"/>
      <c r="L11" s="37"/>
      <c r="M11" s="38" t="s">
        <v>145</v>
      </c>
      <c r="N11" s="39">
        <v>3</v>
      </c>
      <c r="O11" s="39">
        <v>0</v>
      </c>
      <c r="P11" s="39"/>
      <c r="Q11" s="10"/>
    </row>
    <row r="12" spans="1:17">
      <c r="B12" s="44"/>
      <c r="C12" s="33" t="s">
        <v>154</v>
      </c>
      <c r="D12" s="34" t="s">
        <v>149</v>
      </c>
      <c r="E12" s="31">
        <v>0.94</v>
      </c>
      <c r="F12" s="31">
        <v>0.98</v>
      </c>
      <c r="G12" s="31" t="s">
        <v>156</v>
      </c>
      <c r="K12" s="44"/>
      <c r="L12" s="33" t="s">
        <v>154</v>
      </c>
      <c r="M12" s="34" t="s">
        <v>149</v>
      </c>
      <c r="N12" s="31">
        <f>N9/(N7-N10)</f>
        <v>0.875</v>
      </c>
      <c r="O12" s="31">
        <f>O9/(O7-O10)</f>
        <v>0.96385542168674698</v>
      </c>
      <c r="P12" s="31" t="s">
        <v>156</v>
      </c>
      <c r="Q12" s="10"/>
    </row>
    <row r="13" spans="1:17">
      <c r="B13" s="44"/>
      <c r="C13" s="35"/>
      <c r="D13" s="30" t="s">
        <v>105</v>
      </c>
      <c r="E13" s="32">
        <v>1</v>
      </c>
      <c r="F13" s="32">
        <v>1</v>
      </c>
      <c r="G13" s="32" t="s">
        <v>156</v>
      </c>
      <c r="K13" s="44"/>
      <c r="L13" s="35"/>
      <c r="M13" s="36" t="s">
        <v>105</v>
      </c>
      <c r="N13" s="32">
        <f>N8/(N7-N10)</f>
        <v>0.90625</v>
      </c>
      <c r="O13" s="32">
        <f>O8/(O7-O10)</f>
        <v>0.96385542168674698</v>
      </c>
      <c r="P13" s="32" t="s">
        <v>156</v>
      </c>
      <c r="Q13" s="10"/>
    </row>
    <row r="14" spans="1:17">
      <c r="B14" s="44"/>
      <c r="C14" s="35"/>
      <c r="D14" s="30" t="s">
        <v>151</v>
      </c>
      <c r="E14" s="32">
        <f>E10/E7</f>
        <v>0.49038461538461536</v>
      </c>
      <c r="F14" s="32">
        <f>F10/F7</f>
        <v>0.38461538461538464</v>
      </c>
      <c r="G14" s="32"/>
      <c r="K14" s="44"/>
      <c r="L14" s="35"/>
      <c r="M14" s="36" t="s">
        <v>151</v>
      </c>
      <c r="N14" s="32">
        <f>N10/N7</f>
        <v>0.39047619047619048</v>
      </c>
      <c r="O14" s="32">
        <f>O10/O7</f>
        <v>0.20952380952380953</v>
      </c>
      <c r="P14" s="32"/>
      <c r="Q14" s="10"/>
    </row>
    <row r="15" spans="1:17">
      <c r="B15" s="45"/>
      <c r="C15" s="37"/>
      <c r="D15" s="38" t="s">
        <v>152</v>
      </c>
      <c r="E15" s="39">
        <f>E11/(E7+E11)</f>
        <v>1.8867924528301886E-2</v>
      </c>
      <c r="F15" s="39">
        <v>0</v>
      </c>
      <c r="G15" s="39"/>
      <c r="K15" s="45"/>
      <c r="L15" s="37"/>
      <c r="M15" s="38"/>
      <c r="N15" s="39"/>
      <c r="O15" s="39"/>
      <c r="P15" s="39"/>
      <c r="Q15" s="10"/>
    </row>
    <row r="16" spans="1:17">
      <c r="B16" s="30"/>
      <c r="C16" s="30"/>
      <c r="D16" s="30"/>
      <c r="E16" s="32"/>
      <c r="F16" s="32"/>
      <c r="G16" s="32"/>
      <c r="K16" s="30"/>
      <c r="L16" s="30"/>
      <c r="M16" s="30"/>
      <c r="N16" s="32"/>
      <c r="O16" s="32"/>
      <c r="P16" s="32"/>
      <c r="Q16" s="10"/>
    </row>
    <row r="17" spans="2:17">
      <c r="B17" s="43" t="s">
        <v>220</v>
      </c>
      <c r="C17" s="33" t="s">
        <v>147</v>
      </c>
      <c r="D17" s="34" t="s">
        <v>138</v>
      </c>
      <c r="E17" s="31">
        <v>52</v>
      </c>
      <c r="F17" s="31">
        <v>52</v>
      </c>
      <c r="G17" s="31"/>
      <c r="K17" s="43" t="s">
        <v>220</v>
      </c>
      <c r="L17" s="33" t="s">
        <v>147</v>
      </c>
      <c r="M17" s="34" t="s">
        <v>138</v>
      </c>
      <c r="N17" s="31">
        <v>52</v>
      </c>
      <c r="O17" s="31">
        <v>52</v>
      </c>
      <c r="P17" s="31"/>
      <c r="Q17" s="10"/>
    </row>
    <row r="18" spans="2:17">
      <c r="B18" s="44"/>
      <c r="C18" s="35"/>
      <c r="D18" s="30" t="s">
        <v>140</v>
      </c>
      <c r="E18" s="32">
        <v>28</v>
      </c>
      <c r="F18" s="32">
        <v>42</v>
      </c>
      <c r="G18" s="32"/>
      <c r="K18" s="44"/>
      <c r="L18" s="35"/>
      <c r="M18" s="36" t="s">
        <v>140</v>
      </c>
      <c r="N18" s="32">
        <v>33</v>
      </c>
      <c r="O18" s="32">
        <v>41</v>
      </c>
      <c r="P18" s="32"/>
      <c r="Q18" s="10"/>
    </row>
    <row r="19" spans="2:17">
      <c r="B19" s="44"/>
      <c r="C19" s="35"/>
      <c r="D19" s="30" t="s">
        <v>142</v>
      </c>
      <c r="E19" s="32">
        <v>26</v>
      </c>
      <c r="F19" s="32">
        <v>41</v>
      </c>
      <c r="G19" s="32"/>
      <c r="K19" s="44"/>
      <c r="L19" s="35"/>
      <c r="M19" s="36" t="s">
        <v>142</v>
      </c>
      <c r="N19" s="32">
        <v>33</v>
      </c>
      <c r="O19" s="32">
        <v>41</v>
      </c>
      <c r="P19" s="32"/>
    </row>
    <row r="20" spans="2:17">
      <c r="B20" s="44"/>
      <c r="C20" s="35"/>
      <c r="D20" s="30" t="s">
        <v>144</v>
      </c>
      <c r="E20" s="32">
        <v>24</v>
      </c>
      <c r="F20" s="32">
        <v>9</v>
      </c>
      <c r="G20" s="32"/>
      <c r="K20" s="44"/>
      <c r="L20" s="35"/>
      <c r="M20" s="36" t="s">
        <v>144</v>
      </c>
      <c r="N20" s="32">
        <v>17</v>
      </c>
      <c r="O20" s="32">
        <v>11</v>
      </c>
      <c r="P20" s="32"/>
    </row>
    <row r="21" spans="2:17">
      <c r="B21" s="44"/>
      <c r="C21" s="37"/>
      <c r="D21" s="38"/>
      <c r="E21" s="39"/>
      <c r="F21" s="39"/>
      <c r="G21" s="39"/>
      <c r="K21" s="44"/>
      <c r="L21" s="37"/>
      <c r="M21" s="38"/>
      <c r="N21" s="39"/>
      <c r="O21" s="39"/>
      <c r="P21" s="39"/>
    </row>
    <row r="22" spans="2:17">
      <c r="B22" s="44"/>
      <c r="C22" s="33" t="s">
        <v>154</v>
      </c>
      <c r="D22" s="34" t="s">
        <v>149</v>
      </c>
      <c r="E22" s="31">
        <v>0.93</v>
      </c>
      <c r="F22" s="31">
        <v>0.98</v>
      </c>
      <c r="G22" s="31" t="s">
        <v>156</v>
      </c>
      <c r="K22" s="44"/>
      <c r="L22" s="33" t="s">
        <v>154</v>
      </c>
      <c r="M22" s="34" t="s">
        <v>149</v>
      </c>
      <c r="N22" s="31">
        <f>N19/(N17-N20)</f>
        <v>0.94285714285714284</v>
      </c>
      <c r="O22" s="31">
        <f>O19/(O17-O20)</f>
        <v>1</v>
      </c>
      <c r="P22" s="31" t="s">
        <v>156</v>
      </c>
    </row>
    <row r="23" spans="2:17">
      <c r="B23" s="44"/>
      <c r="C23" s="35"/>
      <c r="D23" s="30" t="s">
        <v>105</v>
      </c>
      <c r="E23" s="32">
        <v>1</v>
      </c>
      <c r="F23" s="32">
        <v>1</v>
      </c>
      <c r="G23" s="32" t="s">
        <v>156</v>
      </c>
      <c r="K23" s="44"/>
      <c r="L23" s="35"/>
      <c r="M23" s="36" t="s">
        <v>105</v>
      </c>
      <c r="N23" s="32">
        <f>N18/(N17-N20)</f>
        <v>0.94285714285714284</v>
      </c>
      <c r="O23" s="32">
        <f>O19/(O17-O20)</f>
        <v>1</v>
      </c>
      <c r="P23" s="32" t="s">
        <v>156</v>
      </c>
    </row>
    <row r="24" spans="2:17">
      <c r="B24" s="44"/>
      <c r="C24" s="35"/>
      <c r="D24" s="30" t="s">
        <v>151</v>
      </c>
      <c r="E24" s="32">
        <f>E20/E17</f>
        <v>0.46153846153846156</v>
      </c>
      <c r="F24" s="32">
        <f>F20/F17</f>
        <v>0.17307692307692307</v>
      </c>
      <c r="G24" s="32"/>
      <c r="K24" s="44"/>
      <c r="L24" s="35"/>
      <c r="M24" s="36" t="s">
        <v>151</v>
      </c>
      <c r="N24" s="32">
        <f>N20/N17</f>
        <v>0.32692307692307693</v>
      </c>
      <c r="O24" s="32">
        <f>O20/O17</f>
        <v>0.21153846153846154</v>
      </c>
      <c r="P24" s="32"/>
    </row>
    <row r="25" spans="2:17">
      <c r="B25" s="45"/>
      <c r="C25" s="37"/>
      <c r="D25" s="38"/>
      <c r="E25" s="39"/>
      <c r="F25" s="39"/>
      <c r="G25" s="39"/>
      <c r="K25" s="45"/>
      <c r="L25" s="37"/>
      <c r="M25" s="38"/>
      <c r="N25" s="39"/>
      <c r="O25" s="39"/>
      <c r="P25" s="39"/>
    </row>
    <row r="26" spans="2:17">
      <c r="B26" s="30"/>
      <c r="C26" s="30"/>
      <c r="D26" s="30"/>
      <c r="E26" s="32"/>
      <c r="F26" s="32"/>
      <c r="G26" s="32"/>
      <c r="K26" s="30"/>
      <c r="L26" s="30"/>
      <c r="M26" s="30"/>
      <c r="N26" s="32"/>
      <c r="O26" s="32"/>
      <c r="P26" s="32"/>
    </row>
    <row r="27" spans="2:17">
      <c r="B27" s="53" t="s">
        <v>221</v>
      </c>
      <c r="C27" s="56" t="s">
        <v>146</v>
      </c>
      <c r="D27" s="46" t="s">
        <v>137</v>
      </c>
      <c r="E27" s="47">
        <v>52</v>
      </c>
      <c r="F27" s="48">
        <v>52</v>
      </c>
      <c r="G27" s="48"/>
      <c r="K27" s="53" t="s">
        <v>221</v>
      </c>
      <c r="L27" s="56" t="s">
        <v>146</v>
      </c>
      <c r="M27" s="46" t="s">
        <v>137</v>
      </c>
      <c r="N27" s="47">
        <f>N7-N17</f>
        <v>53</v>
      </c>
      <c r="O27" s="48">
        <f>N27</f>
        <v>53</v>
      </c>
      <c r="P27" s="48"/>
    </row>
    <row r="28" spans="2:17">
      <c r="B28" s="54"/>
      <c r="C28" s="57"/>
      <c r="D28" s="12" t="s">
        <v>139</v>
      </c>
      <c r="E28" s="49">
        <v>24</v>
      </c>
      <c r="F28" s="16">
        <v>22</v>
      </c>
      <c r="G28" s="16"/>
      <c r="K28" s="54"/>
      <c r="L28" s="57"/>
      <c r="M28" s="12" t="s">
        <v>139</v>
      </c>
      <c r="N28" s="49">
        <f>N8-N18</f>
        <v>25</v>
      </c>
      <c r="O28" s="16">
        <f>O8-O18</f>
        <v>39</v>
      </c>
      <c r="P28" s="16"/>
    </row>
    <row r="29" spans="2:17">
      <c r="B29" s="54"/>
      <c r="C29" s="57"/>
      <c r="D29" s="12" t="s">
        <v>141</v>
      </c>
      <c r="E29" s="49">
        <v>24</v>
      </c>
      <c r="F29" s="16">
        <v>22</v>
      </c>
      <c r="G29" s="16"/>
      <c r="K29" s="54"/>
      <c r="L29" s="57"/>
      <c r="M29" s="12" t="s">
        <v>141</v>
      </c>
      <c r="N29" s="49">
        <f>N9-N19</f>
        <v>23</v>
      </c>
      <c r="O29" s="16">
        <f>O9-O19</f>
        <v>39</v>
      </c>
      <c r="P29" s="16"/>
    </row>
    <row r="30" spans="2:17">
      <c r="B30" s="54"/>
      <c r="C30" s="57"/>
      <c r="D30" s="12" t="s">
        <v>143</v>
      </c>
      <c r="E30" s="49">
        <v>27</v>
      </c>
      <c r="F30" s="16">
        <v>31</v>
      </c>
      <c r="G30" s="16"/>
      <c r="K30" s="54"/>
      <c r="L30" s="57"/>
      <c r="M30" s="12" t="s">
        <v>143</v>
      </c>
      <c r="N30" s="49">
        <f>N10-N20</f>
        <v>24</v>
      </c>
      <c r="O30" s="16">
        <f>O10-O20</f>
        <v>11</v>
      </c>
      <c r="P30" s="16"/>
    </row>
    <row r="31" spans="2:17">
      <c r="B31" s="54"/>
      <c r="C31" s="58"/>
      <c r="D31" s="50"/>
      <c r="E31" s="51"/>
      <c r="F31" s="52"/>
      <c r="G31" s="52"/>
      <c r="K31" s="54"/>
      <c r="L31" s="58"/>
      <c r="M31" s="50"/>
      <c r="N31" s="51"/>
      <c r="O31" s="52"/>
      <c r="P31" s="52"/>
    </row>
    <row r="32" spans="2:17">
      <c r="B32" s="54"/>
      <c r="C32" s="59" t="s">
        <v>153</v>
      </c>
      <c r="D32" s="12" t="s">
        <v>148</v>
      </c>
      <c r="E32" s="49">
        <v>0.96</v>
      </c>
      <c r="F32" s="16">
        <v>1</v>
      </c>
      <c r="G32" s="16" t="s">
        <v>155</v>
      </c>
      <c r="K32" s="54"/>
      <c r="L32" s="59" t="s">
        <v>153</v>
      </c>
      <c r="M32" s="12" t="s">
        <v>148</v>
      </c>
      <c r="N32" s="49">
        <f>N29/(N27-N30)</f>
        <v>0.7931034482758621</v>
      </c>
      <c r="O32" s="16">
        <f>O29/(O27-O30)</f>
        <v>0.9285714285714286</v>
      </c>
      <c r="P32" s="16" t="s">
        <v>155</v>
      </c>
    </row>
    <row r="33" spans="2:16">
      <c r="B33" s="54"/>
      <c r="C33" s="57"/>
      <c r="D33" s="12" t="s">
        <v>104</v>
      </c>
      <c r="E33" s="49">
        <v>0.96</v>
      </c>
      <c r="F33" s="16">
        <v>1</v>
      </c>
      <c r="G33" s="16" t="s">
        <v>155</v>
      </c>
      <c r="K33" s="54"/>
      <c r="L33" s="57"/>
      <c r="M33" s="12" t="s">
        <v>104</v>
      </c>
      <c r="N33" s="49">
        <f>N28/(N27-N30)</f>
        <v>0.86206896551724133</v>
      </c>
      <c r="O33" s="16">
        <f>O28/(O27-O30)</f>
        <v>0.9285714285714286</v>
      </c>
      <c r="P33" s="16" t="s">
        <v>155</v>
      </c>
    </row>
    <row r="34" spans="2:16">
      <c r="B34" s="54"/>
      <c r="C34" s="57"/>
      <c r="D34" s="12" t="s">
        <v>150</v>
      </c>
      <c r="E34" s="49">
        <f>E30/E27</f>
        <v>0.51923076923076927</v>
      </c>
      <c r="F34" s="16">
        <f>F30/F27</f>
        <v>0.59615384615384615</v>
      </c>
      <c r="G34" s="16"/>
      <c r="K34" s="54"/>
      <c r="L34" s="57"/>
      <c r="M34" s="12" t="s">
        <v>150</v>
      </c>
      <c r="N34" s="49">
        <f>N30/N27</f>
        <v>0.45283018867924529</v>
      </c>
      <c r="O34" s="16">
        <f>O30/O27</f>
        <v>0.20754716981132076</v>
      </c>
      <c r="P34" s="16"/>
    </row>
    <row r="35" spans="2:16">
      <c r="B35" s="55"/>
      <c r="C35" s="58"/>
      <c r="D35" s="50"/>
      <c r="E35" s="51"/>
      <c r="F35" s="52"/>
      <c r="G35" s="52"/>
      <c r="K35" s="55"/>
      <c r="L35" s="58"/>
      <c r="M35" s="50"/>
      <c r="N35" s="51"/>
      <c r="O35" s="52"/>
      <c r="P35" s="52"/>
    </row>
  </sheetData>
  <mergeCells count="18">
    <mergeCell ref="B27:B35"/>
    <mergeCell ref="C27:C31"/>
    <mergeCell ref="C32:C35"/>
    <mergeCell ref="B7:B15"/>
    <mergeCell ref="C7:C11"/>
    <mergeCell ref="C12:C15"/>
    <mergeCell ref="B17:B25"/>
    <mergeCell ref="C17:C21"/>
    <mergeCell ref="C22:C25"/>
    <mergeCell ref="K27:K35"/>
    <mergeCell ref="L27:L31"/>
    <mergeCell ref="L32:L35"/>
    <mergeCell ref="K7:K15"/>
    <mergeCell ref="L7:L11"/>
    <mergeCell ref="L12:L15"/>
    <mergeCell ref="K17:K25"/>
    <mergeCell ref="L17:L21"/>
    <mergeCell ref="L22:L2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ch_1</vt:lpstr>
      <vt:lpstr>ch_2</vt:lpstr>
      <vt:lpstr>統整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2023-07-26T07:23:12Z</dcterms:created>
  <dcterms:modified xsi:type="dcterms:W3CDTF">2023-08-02T08:27:23Z</dcterms:modified>
</cp:coreProperties>
</file>