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false"/>
  <bookViews>
    <workbookView xWindow="21060" yWindow="0" windowWidth="25040" windowHeight="23260"/>
  </bookViews>
  <sheets>
    <sheet name="Results" sheetId="6" r:id="rId5"/>
    <sheet name="Table" sheetId="2" r:id="rId6"/>
    <sheet name="Goal Totals" sheetId="3" r:id="rId7"/>
    <sheet name="Win-Loss-Draw" sheetId="5" r:id="rId8"/>
    <sheet name="Game Count" sheetId="4" r:id="rId9"/>
  </sheets>
  <definedNames>
    <definedName name="_xlnm._FilterDatabase" localSheetId="0" hidden="1">Results!$A$1:$I$11</definedName>
    <definedName name="_xlnm._FilterDatabase" localSheetId="1" hidden="1">Table!$A$1:$J$10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2" l="1"/>
  <c r="A9" i="2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B58" i="5"/>
  <c r="B59" i="5"/>
  <c r="B60" i="5"/>
  <c r="B61" i="5"/>
  <c r="B62" i="5"/>
  <c r="B63" i="5"/>
  <c r="B64" i="5"/>
  <c r="B65" i="5"/>
  <c r="B2" i="5"/>
  <c r="B3" i="5"/>
  <c r="B4" i="5"/>
  <c r="B5" i="5"/>
  <c r="B6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C58" i="5"/>
  <c r="C59" i="5"/>
  <c r="C60" i="5"/>
  <c r="C61" i="5"/>
  <c r="C62" i="5"/>
  <c r="C63" i="5"/>
  <c r="C64" i="5"/>
  <c r="C65" i="5"/>
  <c r="D58" i="5"/>
  <c r="D59" i="5"/>
  <c r="D60" i="5"/>
  <c r="D61" i="5"/>
  <c r="D62" i="5"/>
  <c r="D63" i="5"/>
  <c r="D64" i="5"/>
  <c r="D65" i="5"/>
  <c r="C2" i="5"/>
  <c r="C3" i="5"/>
  <c r="C4" i="5"/>
  <c r="C5" i="5"/>
  <c r="C6" i="5"/>
  <c r="C7" i="5"/>
  <c r="C10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D2" i="5"/>
  <c r="D3" i="5"/>
  <c r="D4" i="5"/>
  <c r="D5" i="5"/>
  <c r="D6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A58" i="5"/>
  <c r="A59" i="5"/>
  <c r="A60" i="5"/>
  <c r="A61" i="5"/>
  <c r="A62" i="5"/>
  <c r="A63" i="5"/>
  <c r="A64" i="5"/>
  <c r="A65" i="5"/>
  <c r="A2" i="5"/>
  <c r="A3" i="5"/>
  <c r="A4" i="5"/>
  <c r="A5" i="5"/>
  <c r="A6" i="5"/>
  <c r="A12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F6" i="2"/>
  <c r="E6" i="2"/>
  <c r="D6" i="2"/>
  <c r="F4" i="2"/>
  <c r="E4" i="2"/>
  <c r="D4" i="2"/>
  <c r="F7" i="2"/>
  <c r="E7" i="2"/>
  <c r="D7" i="2"/>
  <c r="F8" i="2"/>
  <c r="E8" i="2"/>
  <c r="D8" i="2"/>
  <c r="F10" i="2"/>
  <c r="E10" i="2"/>
  <c r="D10" i="2"/>
  <c r="F9" i="2"/>
  <c r="E9" i="2"/>
  <c r="D9" i="2"/>
  <c r="F5" i="2"/>
  <c r="E5" i="2"/>
  <c r="D5" i="2"/>
  <c r="F3" i="2"/>
  <c r="E3" i="2"/>
  <c r="D3" i="2"/>
  <c r="F2" i="2"/>
  <c r="E2" i="2"/>
  <c r="D2" i="2"/>
  <c r="J6" i="2"/>
  <c r="C6" i="2"/>
  <c r="A6" i="2"/>
  <c r="J4" i="2"/>
  <c r="C4" i="2"/>
  <c r="A4" i="2"/>
  <c r="J7" i="2"/>
  <c r="C7" i="2"/>
  <c r="A7" i="2"/>
  <c r="J8" i="2"/>
  <c r="C8" i="2"/>
  <c r="A8" i="2"/>
  <c r="J10" i="2"/>
  <c r="C10" i="2"/>
  <c r="J9" i="2"/>
  <c r="C9" i="2"/>
  <c r="J5" i="2"/>
  <c r="C5" i="2"/>
  <c r="A5" i="2"/>
  <c r="J3" i="2"/>
  <c r="C3" i="2"/>
  <c r="A3" i="2"/>
  <c r="J2" i="2"/>
  <c r="C2" i="2"/>
  <c r="A2" i="2"/>
  <c r="A201" i="5"/>
  <c r="B201" i="5"/>
  <c r="C201" i="5"/>
  <c r="D201" i="5"/>
  <c r="E10" i="3"/>
  <c r="F10" i="3"/>
  <c r="G10" i="3"/>
  <c r="B10" i="3"/>
  <c r="C10" i="3"/>
  <c r="D10" i="3"/>
  <c r="E9" i="3"/>
  <c r="F9" i="3"/>
  <c r="G9" i="3"/>
  <c r="B9" i="3"/>
  <c r="C9" i="3"/>
  <c r="D9" i="3"/>
  <c r="E8" i="3"/>
  <c r="F8" i="3"/>
  <c r="G8" i="3"/>
  <c r="B8" i="3"/>
  <c r="C8" i="3"/>
  <c r="D8" i="3"/>
  <c r="E7" i="3"/>
  <c r="F7" i="3"/>
  <c r="G7" i="3"/>
  <c r="B7" i="3"/>
  <c r="C7" i="3"/>
  <c r="D7" i="3"/>
  <c r="E6" i="3"/>
  <c r="F6" i="3"/>
  <c r="G6" i="3"/>
  <c r="B6" i="3"/>
  <c r="C6" i="3"/>
  <c r="D6" i="3"/>
  <c r="E5" i="3"/>
  <c r="F5" i="3"/>
  <c r="G5" i="3"/>
  <c r="B5" i="3"/>
  <c r="C5" i="3"/>
  <c r="D5" i="3"/>
  <c r="E4" i="3"/>
  <c r="F4" i="3"/>
  <c r="G4" i="3"/>
  <c r="B4" i="3"/>
  <c r="C4" i="3"/>
  <c r="D4" i="3"/>
  <c r="E3" i="3"/>
  <c r="F3" i="3"/>
  <c r="G3" i="3"/>
  <c r="B3" i="3"/>
  <c r="C3" i="3"/>
  <c r="D3" i="3"/>
  <c r="F2" i="3"/>
  <c r="E2" i="3"/>
  <c r="C2" i="3"/>
  <c r="B2" i="3"/>
  <c r="G2" i="3"/>
  <c r="D2" i="3"/>
</calcChain>
</file>

<file path=xl/sharedStrings.xml><?xml version="1.0" encoding="utf-8"?>
<sst xmlns="http://schemas.openxmlformats.org/spreadsheetml/2006/main" uniqueCount="44" count="44">
  <si>
    <t>POS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</si>
  <si>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</si>
  <si>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</si>
  <si>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</si>
  <si>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</si>
  <si>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</si>
  <si>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</si>
  <si>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</si>
  <si>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</si>
  <si>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</si>
  <si>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Team</t>
  </si>
  <si>
    <t>Home GF</t>
  </si>
  <si>
    <t>Away GF</t>
  </si>
  <si>
    <t>Total GF</t>
  </si>
  <si>
    <t>Home GA</t>
  </si>
  <si>
    <t>Away GA</t>
  </si>
  <si>
    <t>Total GA</t>
  </si>
  <si>
    <t>Games</t>
  </si>
  <si>
    <t>Winner</t>
  </si>
  <si>
    <t>Loser</t>
  </si>
  <si>
    <t>Home Draw</t>
  </si>
  <si>
    <t>Away Draw</t>
  </si>
  <si>
    <t>Date</t>
  </si>
  <si>
    <t>Home</t>
  </si>
  <si>
    <t>HG</t>
  </si>
  <si>
    <t>AG</t>
  </si>
  <si>
    <t>Away</t>
  </si>
  <si>
    <t>SR</t>
  </si>
  <si>
    <t>Game #</t>
  </si>
  <si>
    <t>P1</t>
  </si>
  <si>
    <t>P2</t>
  </si>
  <si>
    <t/>
  </si>
  <si>
    <t>Dalton Braves</t>
  </si>
  <si>
    <t>Dalton Warriors</t>
  </si>
  <si>
    <t>Berkshire Hills Spirit</t>
  </si>
  <si>
    <t>Lee</t>
  </si>
  <si>
    <t>Williamstown Dash</t>
  </si>
  <si>
    <t>Adams Sparky's</t>
  </si>
  <si>
    <t>Lenox Maroon</t>
  </si>
  <si>
    <t>North Adams Blue Stars</t>
  </si>
  <si>
    <t>PSC Morgan</t>
  </si>
  <si>
    <t>04/30/2017</t>
  </si>
  <si>
    <t>BYE</t>
  </si>
  <si>
    <t>05/07/2017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</si>
</sst>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2">
    <font>
      <name val="Helvetica"/>
      <color indexed="8"/>
      <sz val="10"/>
    </font>
    <font>
      <name val="Helvetica Neue"/>
      <color indexed="8"/>
      <sz val="10"/>
    </font>
    <font>
      <name val="Helvetica Neue"/>
      <b val="1"/>
      <color indexed="8"/>
      <sz val="14"/>
    </font>
    <font>
      <name val="Helvetica Neue"/>
      <color indexed="8"/>
      <sz val="14"/>
    </font>
    <font>
      <name val="Helvetica Neue"/>
      <b val="1"/>
      <color indexed="8"/>
      <sz val="10"/>
    </font>
    <font>
      <name val="Helvetica"/>
      <color theme="11"/>
      <sz val="10"/>
      <u val="1"/>
    </font>
    <font>
      <name val="Helvetica"/>
      <color theme="10"/>
      <sz val="10"/>
      <u val="1"/>
    </font>
    <font>
      <name val="Helvetica Neue"/>
      <b val="1"/>
      <color indexed="8"/>
      <sz val="16"/>
    </font>
    <font>
      <name val="Helvetica Neue"/>
      <color indexed="8"/>
      <sz val="16"/>
    </font>
    <font>
      <name val="Helvetica"/>
      <color indexed="8"/>
      <sz val="16"/>
    </font>
    <font>
      <name val="Arial"/>
      <color indexed="8"/>
      <sz val="13"/>
    </font>
    <font>
      <name val="Helvetica"/>
      <color rgb="FF000000"/>
      <sz val="16"/>
    </font>
  </fonts>
  <fills count="1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2" tint="0.7999816888943144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D5D2"/>
        <bgColor rgb="FF000000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0">
    <xf numFmtId="0" fontId="0" fillId="0" borderId="0" applyNumberFormat="false" applyFill="false" applyBorder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  <xf numFmtId="0" fontId="6" fillId="0" borderId="0" applyNumberFormat="false" applyFill="false" applyBorder="false" applyAlignment="false" applyProtection="false">
      <alignment vertical="top" wrapText="1"/>
    </xf>
    <xf numFmtId="0" fontId="5" fillId="0" borderId="0" applyNumberFormat="false" applyFill="false" applyBorder="false" applyAlignment="false" applyProtection="false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2" fillId="3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49" fontId="4" fillId="2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49" fontId="7" fillId="4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right" wrapText="1"/>
    </xf>
    <xf numFmtId="49" fontId="7" fillId="4" borderId="2" xfId="0" applyNumberFormat="1" applyFont="1" applyFill="1" applyBorder="1" applyAlignment="1">
      <alignment horizontal="left" wrapText="1"/>
    </xf>
    <xf numFmtId="49" fontId="8" fillId="0" borderId="2" xfId="0" applyNumberFormat="1" applyFont="1" applyBorder="1" applyAlignment="1"/>
    <xf numFmtId="0" fontId="8" fillId="0" borderId="2" xfId="0" applyNumberFormat="1" applyFont="1" applyBorder="1" applyAlignment="1">
      <alignment horizontal="right"/>
    </xf>
    <xf numFmtId="0" fontId="8" fillId="0" borderId="2" xfId="0" applyNumberFormat="1" applyFont="1" applyBorder="1" applyAlignment="1"/>
    <xf numFmtId="0" fontId="9" fillId="4" borderId="2" xfId="0" applyFont="1" applyFill="1" applyBorder="1" applyAlignment="1">
      <alignment wrapText="1"/>
    </xf>
    <xf numFmtId="0" fontId="8" fillId="4" borderId="2" xfId="0" applyNumberFormat="1" applyFont="1" applyFill="1" applyBorder="1" applyAlignment="1"/>
    <xf numFmtId="0" fontId="7" fillId="4" borderId="2" xfId="0" applyFont="1" applyFill="1" applyBorder="1" applyAlignment="1">
      <alignment horizontal="left" wrapText="1"/>
    </xf>
    <xf numFmtId="0" fontId="8" fillId="0" borderId="2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right" wrapText="1"/>
    </xf>
    <xf numFmtId="0" fontId="8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center" vertical="top" wrapText="1"/>
    </xf>
    <xf numFmtId="0" fontId="3" fillId="6" borderId="1" xfId="0" applyNumberFormat="1" applyFont="1" applyFill="1" applyBorder="1" applyAlignment="1">
      <alignment horizontal="center" vertical="top"/>
    </xf>
    <xf numFmtId="0" fontId="3" fillId="6" borderId="1" xfId="0" applyNumberFormat="1" applyFont="1" applyFill="1" applyBorder="1" applyAlignment="1">
      <alignment vertical="top"/>
    </xf>
    <xf numFmtId="0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9" fillId="7" borderId="2" xfId="0" applyFont="1" applyFill="1" applyBorder="1" applyAlignment="1">
      <alignment wrapText="1"/>
    </xf>
    <xf numFmtId="0" fontId="8" fillId="7" borderId="2" xfId="0" applyNumberFormat="1" applyFont="1" applyFill="1" applyBorder="1" applyAlignment="1"/>
    <xf numFmtId="0" fontId="8" fillId="7" borderId="2" xfId="0" applyNumberFormat="1" applyFont="1" applyFill="1" applyBorder="1" applyAlignment="1">
      <alignment horizontal="right"/>
    </xf>
    <xf numFmtId="0" fontId="8" fillId="7" borderId="2" xfId="0" applyNumberFormat="1" applyFont="1" applyFill="1" applyBorder="1" applyAlignment="1">
      <alignment horizontal="center"/>
    </xf>
    <xf numFmtId="0" fontId="9" fillId="8" borderId="2" xfId="0" applyFont="1" applyFill="1" applyBorder="1" applyAlignment="1">
      <alignment wrapText="1"/>
    </xf>
    <xf numFmtId="0" fontId="8" fillId="8" borderId="2" xfId="0" applyNumberFormat="1" applyFont="1" applyFill="1" applyBorder="1" applyAlignment="1"/>
    <xf numFmtId="0" fontId="8" fillId="8" borderId="2" xfId="0" applyNumberFormat="1" applyFont="1" applyFill="1" applyBorder="1" applyAlignment="1">
      <alignment horizontal="right"/>
    </xf>
    <xf numFmtId="0" fontId="8" fillId="8" borderId="2" xfId="0" applyNumberFormat="1" applyFont="1" applyFill="1" applyBorder="1" applyAlignment="1">
      <alignment horizontal="center"/>
    </xf>
    <xf numFmtId="0" fontId="9" fillId="9" borderId="2" xfId="0" applyFont="1" applyFill="1" applyBorder="1" applyAlignment="1">
      <alignment wrapText="1"/>
    </xf>
    <xf numFmtId="0" fontId="8" fillId="9" borderId="2" xfId="0" applyNumberFormat="1" applyFont="1" applyFill="1" applyBorder="1" applyAlignment="1"/>
    <xf numFmtId="0" fontId="8" fillId="9" borderId="2" xfId="0" applyNumberFormat="1" applyFont="1" applyFill="1" applyBorder="1" applyAlignment="1">
      <alignment horizontal="right"/>
    </xf>
    <xf numFmtId="0" fontId="8" fillId="9" borderId="2" xfId="0" applyNumberFormat="1" applyFont="1" applyFill="1" applyBorder="1" applyAlignment="1">
      <alignment horizontal="center"/>
    </xf>
    <xf numFmtId="0" fontId="10" fillId="0" borderId="0" xfId="0" applyFont="1" applyAlignment="1">
      <alignment vertical="top" wrapText="1"/>
    </xf>
    <xf numFmtId="0" fontId="9" fillId="10" borderId="2" xfId="0" applyFont="1" applyFill="1" applyBorder="1" applyAlignment="1">
      <alignment wrapText="1"/>
    </xf>
    <xf numFmtId="0" fontId="8" fillId="10" borderId="2" xfId="0" applyNumberFormat="1" applyFont="1" applyFill="1" applyBorder="1" applyAlignment="1"/>
    <xf numFmtId="0" fontId="8" fillId="10" borderId="2" xfId="0" applyNumberFormat="1" applyFont="1" applyFill="1" applyBorder="1" applyAlignment="1">
      <alignment horizontal="right"/>
    </xf>
    <xf numFmtId="0" fontId="8" fillId="10" borderId="2" xfId="0" applyNumberFormat="1" applyFont="1" applyFill="1" applyBorder="1" applyAlignment="1">
      <alignment horizontal="center"/>
    </xf>
    <xf numFmtId="0" fontId="8" fillId="0" borderId="0" xfId="0" applyNumberFormat="1" applyFont="1" applyBorder="1" applyAlignment="1"/>
    <xf numFmtId="0" fontId="9" fillId="0" borderId="0" xfId="0" applyFont="1" applyBorder="1" applyAlignment="1">
      <alignment wrapText="1"/>
    </xf>
    <xf numFmtId="0" fontId="8" fillId="10" borderId="0" xfId="0" applyNumberFormat="1" applyFont="1" applyFill="1" applyBorder="1" applyAlignment="1"/>
    <xf numFmtId="0" fontId="9" fillId="10" borderId="0" xfId="0" applyFont="1" applyFill="1" applyBorder="1" applyAlignment="1">
      <alignment wrapText="1"/>
    </xf>
    <xf numFmtId="0" fontId="9" fillId="12" borderId="2" xfId="0" applyFont="1" applyFill="1" applyBorder="1" applyAlignment="1">
      <alignment wrapText="1"/>
    </xf>
    <xf numFmtId="0" fontId="11" fillId="13" borderId="2" xfId="0" applyFont="1" applyFill="1" applyBorder="1" applyAlignment="1">
      <alignment wrapText="1"/>
    </xf>
    <xf numFmtId="0" fontId="11" fillId="11" borderId="2" xfId="0" applyFont="1" applyFill="1" applyBorder="1" applyAlignment="1">
      <alignment wrapText="1"/>
    </xf>
    <xf numFmtId="0" fontId="11" fillId="13" borderId="2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horizontal="center" wrapText="1"/>
    </xf>
  </cellXfs>
  <cellStyles count="1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defaultPivotStyle="PivotStyleMedium4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EAEAEA"/>
      <rgbColor rgb="FFD6D6D6"/>
      <rgbColor rgb="FFDFEDD3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false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false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false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/>
        </a:blipFill>
        <a:ln w="12700" cap="flat">
          <a:noFill val="1"/>
          <a:miter lim="400000"/>
        </a:ln>
        <a:effectLst>
          <a:outerShdw blurRad="38100" dist="25400" dir="5400000" rotWithShape="false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false" anchor="ctr">
        <a:spAutoFit val="1"/>
      </a:bodyPr>
      <a:lstStyle>
        <a:defPPr marL="0" marR="0" indent="0" algn="ctr" defTabSz="4572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200" b="false" i="false" u="none" strike="noStrike" cap="none" spc="0" normalizeH="false" baseline="0">
            <a:ln>
              <a:noFill val="1"/>
            </a:ln>
            <a:solidFill>
              <a:srgbClr val="FFFFFF"/>
            </a:solidFill>
            <a:effectLst>
              <a:outerShdw blurRad="25400" dist="23998" dir="2700000" rotWithShape="false">
                <a:srgbClr val="000000">
                  <a:alpha val="31034"/>
                </a:srgbClr>
              </a:outerShdw>
            </a:effectLst>
            <a:uFillTx val="1"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 val="1"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false" anchor="t">
        <a:noAutofit val="1"/>
      </a:bodyPr>
      <a:lstStyle>
        <a:def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 val="1"/>
        <a:ln w="12700" cap="flat">
          <a:noFill val="1"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false" anchor="t">
        <a:spAutoFit val="1"/>
      </a:bodyPr>
      <a:lstStyle>
        <a:defPPr marL="0" marR="0" indent="0" algn="l" defTabSz="4572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1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enableFormatConditionsCalculation="false">
    <pageSetUpPr fitToPage="1"/>
  </sheetPr>
  <dimension ref="A1:IX794"/>
  <sheetViews>
    <sheetView showGridLines="false" tabSelected="1" workbookViewId="0">
      <selection activeCell="C15" sqref="C15"/>
    </sheetView>
  </sheetViews>
  <sheetFormatPr baseColWidth="10" defaultColWidth="15.83203125" defaultRowHeight="20"/>
  <cols>
    <col min="1" max="1" width="12" style="17" bestFit="1" customWidth="1"/>
    <col min="2" max="2" width="15.5" style="18" bestFit="1" customWidth="1"/>
    <col min="3" max="3" width="51" style="16" bestFit="1" customWidth="1"/>
    <col min="4" max="4" width="6.1640625" style="15" customWidth="1"/>
    <col min="5" max="5" width="6.33203125" style="15" customWidth="1"/>
    <col min="6" max="6" width="51" style="16" bestFit="1" customWidth="1"/>
    <col min="7" max="7" width="5.1640625" style="22" bestFit="1" customWidth="1"/>
    <col min="8" max="8" width="4.83203125" style="18" bestFit="1" customWidth="1"/>
    <col min="9" max="9" width="4.83203125" style="25" bestFit="1" customWidth="1"/>
    <col min="10" max="258" width="15.83203125" style="49" customWidth="1"/>
    <col min="259" max="16384" width="15.83203125" style="50"/>
  </cols>
  <sheetData>
    <row r="1" spans="1:9" customFormat="false" ht="21">
      <c r="A1" s="10" t="s">
        <v>28</v>
      </c>
      <c r="B1" s="10" t="s">
        <v>22</v>
      </c>
      <c r="C1" s="11" t="s">
        <v>23</v>
      </c>
      <c r="D1" s="12" t="s">
        <v>24</v>
      </c>
      <c r="E1" s="12" t="s">
        <v>25</v>
      </c>
      <c r="F1" s="11" t="s">
        <v>26</v>
      </c>
      <c r="G1" s="11" t="s">
        <v>27</v>
      </c>
      <c r="H1" s="10" t="s">
        <v>29</v>
      </c>
      <c r="I1" s="24" t="s">
        <v>30</v>
      </c>
    </row>
    <row r="2" spans="1:9" customFormat="false">
      <c r="A2" s="17" t="s">
        <v>31</v>
      </c>
      <c r="B2" s="18" t="s">
        <v>41</v>
      </c>
      <c r="C2" s="16" t="s">
        <v>34</v>
      </c>
      <c r="D2" s="15" t="s">
        <v>31</v>
      </c>
      <c r="E2" s="15" t="s">
        <v>31</v>
      </c>
      <c r="F2" s="16" t="s">
        <v>32</v>
      </c>
      <c r="G2" s="22">
        <v>1</v>
      </c>
      <c r="H2" s="18">
        <v>1</v>
      </c>
      <c r="I2" s="25">
        <v>2</v>
      </c>
    </row>
    <row r="3" spans="1:9" customFormat="false">
      <c r="A3" s="17" t="s">
        <v>31</v>
      </c>
      <c r="B3" s="18" t="s">
        <v>41</v>
      </c>
      <c r="C3" s="16" t="s">
        <v>35</v>
      </c>
      <c r="D3" s="15" t="s">
        <v>31</v>
      </c>
      <c r="E3" s="15" t="s">
        <v>31</v>
      </c>
      <c r="F3" s="16" t="s">
        <v>33</v>
      </c>
      <c r="G3" s="22">
        <v>1</v>
      </c>
      <c r="H3" s="18">
        <v>3</v>
      </c>
      <c r="I3" s="25">
        <v>4</v>
      </c>
    </row>
    <row r="4" spans="1:9" customFormat="false">
      <c r="A4" s="17" t="s">
        <v>31</v>
      </c>
      <c r="B4" s="18" t="s">
        <v>41</v>
      </c>
      <c r="C4" s="16" t="s">
        <v>36</v>
      </c>
      <c r="D4" s="15" t="s">
        <v>31</v>
      </c>
      <c r="E4" s="15" t="s">
        <v>31</v>
      </c>
      <c r="F4" s="16" t="s">
        <v>37</v>
      </c>
      <c r="G4" s="22">
        <v>1</v>
      </c>
      <c r="H4" s="18">
        <v>5</v>
      </c>
      <c r="I4" s="25">
        <v>6</v>
      </c>
    </row>
    <row r="5" spans="1:9" customFormat="false">
      <c r="A5" s="17" t="s">
        <v>31</v>
      </c>
      <c r="B5" s="18" t="s">
        <v>41</v>
      </c>
      <c r="C5" s="16" t="s">
        <v>38</v>
      </c>
      <c r="D5" s="15" t="s">
        <v>31</v>
      </c>
      <c r="E5" s="15" t="s">
        <v>31</v>
      </c>
      <c r="F5" s="16" t="s">
        <v>40</v>
      </c>
      <c r="G5" s="22">
        <v>1</v>
      </c>
      <c r="H5" s="18">
        <v>7</v>
      </c>
      <c r="I5" s="25">
        <v>8</v>
      </c>
    </row>
    <row r="6" spans="1:258" s="52" customFormat="1">
      <c r="A6" s="45" t="s">
        <v>31</v>
      </c>
      <c r="B6" s="46" t="s">
        <v>41</v>
      </c>
      <c r="C6" s="46" t="s">
        <v>39</v>
      </c>
      <c r="D6" s="47" t="s">
        <v>31</v>
      </c>
      <c r="E6" s="47" t="s">
        <v>31</v>
      </c>
      <c r="F6" s="46" t="s">
        <v>42</v>
      </c>
      <c r="G6" s="48">
        <v>1</v>
      </c>
      <c r="H6" s="46">
        <v>9</v>
      </c>
      <c r="I6" s="47">
        <v>0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52" customFormat="1">
      <c r="A7" s="53" t="s">
        <v>31</v>
      </c>
      <c r="B7" s="53" t="s">
        <v>43</v>
      </c>
      <c r="C7" s="54" t="s">
        <v>36</v>
      </c>
      <c r="D7" s="54"/>
      <c r="E7" s="54"/>
      <c r="F7" s="54" t="s">
        <v>35</v>
      </c>
      <c r="G7" s="56">
        <v>2</v>
      </c>
      <c r="H7" s="54">
        <v>5</v>
      </c>
      <c r="I7" s="54">
        <v>3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52" customFormat="1">
      <c r="A8" s="53" t="s">
        <v>31</v>
      </c>
      <c r="B8" s="53" t="s">
        <v>43</v>
      </c>
      <c r="C8" s="54" t="s">
        <v>33</v>
      </c>
      <c r="D8" s="54"/>
      <c r="E8" s="54"/>
      <c r="F8" s="54" t="s">
        <v>34</v>
      </c>
      <c r="G8" s="56">
        <v>2</v>
      </c>
      <c r="H8" s="54">
        <v>4</v>
      </c>
      <c r="I8" s="54">
        <v>1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2" customFormat="1">
      <c r="A9" s="53" t="s">
        <v>31</v>
      </c>
      <c r="B9" s="53" t="s">
        <v>43</v>
      </c>
      <c r="C9" s="54" t="s">
        <v>37</v>
      </c>
      <c r="D9" s="54"/>
      <c r="E9" s="54"/>
      <c r="F9" s="54" t="s">
        <v>38</v>
      </c>
      <c r="G9" s="56">
        <v>2</v>
      </c>
      <c r="H9" s="54">
        <v>6</v>
      </c>
      <c r="I9" s="54">
        <v>7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</row>
    <row r="10" spans="1:258" s="52" customFormat="1">
      <c r="A10" s="53" t="s">
        <v>31</v>
      </c>
      <c r="B10" s="53" t="s">
        <v>43</v>
      </c>
      <c r="C10" s="54" t="s">
        <v>40</v>
      </c>
      <c r="D10" s="54"/>
      <c r="E10" s="54"/>
      <c r="F10" s="54" t="s">
        <v>39</v>
      </c>
      <c r="G10" s="56">
        <v>2</v>
      </c>
      <c r="H10" s="54">
        <v>8</v>
      </c>
      <c r="I10" s="54">
        <v>9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52" customFormat="1">
      <c r="A11" s="45" t="s">
        <v>31</v>
      </c>
      <c r="B11" s="45" t="s">
        <v>43</v>
      </c>
      <c r="C11" s="55" t="s">
        <v>32</v>
      </c>
      <c r="D11" s="55"/>
      <c r="E11" s="55"/>
      <c r="F11" s="55" t="s">
        <v>42</v>
      </c>
      <c r="G11" s="57">
        <v>2</v>
      </c>
      <c r="H11" s="55">
        <v>2</v>
      </c>
      <c r="I11" s="55">
        <v>0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52" customFormat="1">
      <c r="A12" s="52" t="str">
        <v/>
      </c>
      <c r="B12" s="52" t="str">
        <v>05/14/2017</v>
      </c>
      <c r="C12" s="52" t="str">
        <v>Berkshire Hills Spirit</v>
      </c>
      <c r="D12" s="52" t="str">
        <v/>
      </c>
      <c r="E12" s="52" t="str">
        <v/>
      </c>
      <c r="F12" s="52" t="str">
        <v>Lee</v>
      </c>
      <c r="G12" s="52">
        <v>3</v>
      </c>
      <c r="H12" s="52">
        <v>1</v>
      </c>
      <c r="I12" s="52">
        <v>3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2" customFormat="1">
      <c r="A13" s="52" t="str">
        <v/>
      </c>
      <c r="B13" s="52" t="str">
        <v>05/14/2017</v>
      </c>
      <c r="C13" s="52" t="str">
        <v>Dalton Braves</v>
      </c>
      <c r="D13" s="52" t="str">
        <v/>
      </c>
      <c r="E13" s="52" t="str">
        <v/>
      </c>
      <c r="F13" s="52" t="str">
        <v>Dalton Warriors</v>
      </c>
      <c r="G13" s="52">
        <v>3</v>
      </c>
      <c r="H13" s="52">
        <v>2</v>
      </c>
      <c r="I13" s="52">
        <v>4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2" customFormat="1">
      <c r="A14" s="52" t="str">
        <v/>
      </c>
      <c r="B14" s="52" t="str">
        <v>05/14/2017</v>
      </c>
      <c r="C14" s="52" t="str">
        <v>North Adams Blue Stars</v>
      </c>
      <c r="D14" s="52" t="str">
        <v/>
      </c>
      <c r="E14" s="52" t="str">
        <v/>
      </c>
      <c r="F14" s="52" t="str">
        <v>Lenox Maroon</v>
      </c>
      <c r="G14" s="52">
        <v>3</v>
      </c>
      <c r="H14" s="52">
        <v>9</v>
      </c>
      <c r="I14" s="52">
        <v>7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</row>
    <row r="15" spans="1:258" s="52" customFormat="1">
      <c r="A15" s="52" t="str">
        <v/>
      </c>
      <c r="B15" s="52" t="str">
        <v>05/14/2017</v>
      </c>
      <c r="C15" s="52" t="str">
        <v>PSC Morgan</v>
      </c>
      <c r="D15" s="52" t="str">
        <v/>
      </c>
      <c r="E15" s="52" t="str">
        <v/>
      </c>
      <c r="F15" s="52" t="str">
        <v>Williamstown Dash</v>
      </c>
      <c r="G15" s="52">
        <v>3</v>
      </c>
      <c r="H15" s="52">
        <v>8</v>
      </c>
      <c r="I15" s="52">
        <v>5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52" customFormat="1">
      <c r="A16" s="52" t="str">
        <v/>
      </c>
      <c r="B16" s="52" t="str">
        <v>05/14/2017</v>
      </c>
      <c r="C16" s="52" t="str">
        <v>Adams Sparky's</v>
      </c>
      <c r="D16" s="52" t="str">
        <v/>
      </c>
      <c r="E16" s="52" t="str">
        <v/>
      </c>
      <c r="F16" s="52" t="str">
        <v>BYE</v>
      </c>
      <c r="G16" s="52">
        <v>3</v>
      </c>
      <c r="H16" s="52">
        <v>6</v>
      </c>
      <c r="I16" s="52">
        <v>0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52" customFormat="1">
      <c r="A17" s="17" t="s">
        <v>31</v>
      </c>
      <c r="B17" s="18"/>
      <c r="C17" s="16"/>
      <c r="D17" s="15"/>
      <c r="E17" s="15"/>
      <c r="F17" s="16"/>
      <c r="G17" s="22"/>
      <c r="H17" s="18"/>
      <c r="I17" s="2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52" customFormat="1">
      <c r="A18" s="17" t="s">
        <v>31</v>
      </c>
      <c r="B18" s="18"/>
      <c r="C18" s="16"/>
      <c r="D18" s="15"/>
      <c r="E18" s="15"/>
      <c r="F18" s="16"/>
      <c r="G18" s="22"/>
      <c r="H18" s="18"/>
      <c r="I18" s="25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</row>
    <row r="19" spans="1:258" s="52" customFormat="1">
      <c r="A19" s="17" t="s">
        <v>31</v>
      </c>
      <c r="B19" s="18"/>
      <c r="C19" s="16"/>
      <c r="D19" s="15"/>
      <c r="E19" s="15"/>
      <c r="F19" s="16"/>
      <c r="G19" s="22"/>
      <c r="H19" s="18"/>
      <c r="I19" s="25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2" customFormat="1">
      <c r="A20" s="17" t="s">
        <v>31</v>
      </c>
      <c r="B20" s="18"/>
      <c r="C20" s="16"/>
      <c r="D20" s="15"/>
      <c r="E20" s="15"/>
      <c r="F20" s="16"/>
      <c r="G20" s="22"/>
      <c r="H20" s="18"/>
      <c r="I20" s="25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52" customFormat="1">
      <c r="A21" s="45" t="s">
        <v>31</v>
      </c>
      <c r="B21" s="46"/>
      <c r="C21" s="46"/>
      <c r="D21" s="47"/>
      <c r="E21" s="47"/>
      <c r="F21" s="46"/>
      <c r="G21" s="48"/>
      <c r="H21" s="46"/>
      <c r="I21" s="4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 s="52" customFormat="1">
      <c r="A22" s="17" t="s">
        <v>31</v>
      </c>
      <c r="B22" s="18"/>
      <c r="C22" s="16"/>
      <c r="D22" s="15"/>
      <c r="E22" s="15"/>
      <c r="F22" s="16"/>
      <c r="G22" s="22"/>
      <c r="H22" s="18"/>
      <c r="I22" s="25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</row>
    <row r="23" spans="1:258" s="52" customFormat="1">
      <c r="A23" s="17" t="s">
        <v>31</v>
      </c>
      <c r="B23" s="18"/>
      <c r="C23" s="16"/>
      <c r="D23" s="15"/>
      <c r="E23" s="15"/>
      <c r="F23" s="16"/>
      <c r="G23" s="22"/>
      <c r="H23" s="18"/>
      <c r="I23" s="25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</row>
    <row r="24" spans="1:258" s="52" customFormat="1">
      <c r="A24" s="17" t="s">
        <v>31</v>
      </c>
      <c r="B24" s="18"/>
      <c r="C24" s="16"/>
      <c r="D24" s="15"/>
      <c r="E24" s="15"/>
      <c r="F24" s="16"/>
      <c r="G24" s="22"/>
      <c r="H24" s="18"/>
      <c r="I24" s="25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52" customFormat="1">
      <c r="A25" s="17" t="s">
        <v>31</v>
      </c>
      <c r="B25" s="18"/>
      <c r="C25" s="16"/>
      <c r="D25" s="15"/>
      <c r="E25" s="15"/>
      <c r="F25" s="16"/>
      <c r="G25" s="22"/>
      <c r="H25" s="18"/>
      <c r="I25" s="25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52" customFormat="1">
      <c r="A26" s="45" t="s">
        <v>31</v>
      </c>
      <c r="B26" s="46"/>
      <c r="C26" s="46"/>
      <c r="D26" s="47"/>
      <c r="E26" s="47"/>
      <c r="F26" s="46"/>
      <c r="G26" s="48"/>
      <c r="H26" s="46"/>
      <c r="I26" s="4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1" customFormat="false">
      <c r="A27" s="17" t="s">
        <v>31</v>
      </c>
    </row>
    <row r="28" spans="1:1" customFormat="false">
      <c r="A28" s="17" t="s">
        <v>31</v>
      </c>
    </row>
    <row r="29" spans="1:1" customFormat="false">
      <c r="A29" s="17" t="s">
        <v>31</v>
      </c>
    </row>
    <row r="30" spans="1:1" customFormat="false">
      <c r="A30" s="17" t="s">
        <v>31</v>
      </c>
    </row>
    <row r="31" spans="1:258" s="52" customFormat="1">
      <c r="A31" s="45" t="s">
        <v>31</v>
      </c>
      <c r="B31" s="46"/>
      <c r="C31" s="46"/>
      <c r="D31" s="47"/>
      <c r="E31" s="47"/>
      <c r="F31" s="46"/>
      <c r="G31" s="48"/>
      <c r="H31" s="46"/>
      <c r="I31" s="4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</row>
    <row r="32" spans="1:1" customFormat="false">
      <c r="A32" s="17" t="s">
        <v>31</v>
      </c>
    </row>
    <row r="33" spans="1:1" customFormat="false">
      <c r="A33" s="17" t="s">
        <v>31</v>
      </c>
    </row>
    <row r="34" spans="1:1" customFormat="false">
      <c r="A34" s="17" t="s">
        <v>31</v>
      </c>
    </row>
    <row r="35" spans="1:1" customFormat="false">
      <c r="A35" s="17" t="s">
        <v>31</v>
      </c>
    </row>
    <row r="36" spans="1:258" s="52" customFormat="1">
      <c r="A36" s="45" t="s">
        <v>31</v>
      </c>
      <c r="B36" s="46"/>
      <c r="C36" s="46"/>
      <c r="D36" s="47"/>
      <c r="E36" s="47"/>
      <c r="F36" s="46"/>
      <c r="G36" s="48"/>
      <c r="H36" s="46"/>
      <c r="I36" s="4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</row>
    <row r="37" spans="1:1" customFormat="false">
      <c r="A37" s="17" t="s">
        <v>31</v>
      </c>
    </row>
    <row r="38" spans="1:1" customFormat="false">
      <c r="A38" s="17" t="s">
        <v>31</v>
      </c>
    </row>
    <row r="39" spans="1:1" customFormat="false">
      <c r="A39" s="17" t="s">
        <v>31</v>
      </c>
    </row>
    <row r="40" spans="1:1" customFormat="false">
      <c r="A40" s="17" t="s">
        <v>31</v>
      </c>
    </row>
    <row r="41" spans="1:258" s="52" customFormat="1">
      <c r="A41" s="45" t="s">
        <v>31</v>
      </c>
      <c r="B41" s="46"/>
      <c r="C41" s="46"/>
      <c r="D41" s="47"/>
      <c r="E41" s="47"/>
      <c r="F41" s="46"/>
      <c r="G41" s="48"/>
      <c r="H41" s="46"/>
      <c r="I41" s="4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</row>
    <row r="42" spans="1:1" customFormat="false">
      <c r="A42" s="17" t="s">
        <v>31</v>
      </c>
    </row>
    <row r="43" spans="1:1" customFormat="false">
      <c r="A43" s="17" t="s">
        <v>31</v>
      </c>
    </row>
    <row r="44" spans="1:1" customFormat="false">
      <c r="A44" s="17" t="s">
        <v>31</v>
      </c>
    </row>
    <row r="45" spans="1:1" customFormat="false">
      <c r="A45" s="17" t="s">
        <v>31</v>
      </c>
    </row>
    <row r="46" spans="1:258" s="52" customFormat="1">
      <c r="A46" s="45" t="s">
        <v>31</v>
      </c>
      <c r="B46" s="46"/>
      <c r="C46" s="46"/>
      <c r="D46" s="47"/>
      <c r="E46" s="47"/>
      <c r="F46" s="46"/>
      <c r="G46" s="48"/>
      <c r="H46" s="46"/>
      <c r="I46" s="4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</row>
    <row r="47" spans="1:1" customFormat="false">
      <c r="A47" s="17" t="s">
        <v>31</v>
      </c>
    </row>
    <row r="48" spans="1:1" customFormat="false">
      <c r="A48" s="17" t="s">
        <v>31</v>
      </c>
    </row>
    <row r="49" spans="1:1" customFormat="false">
      <c r="A49" s="17" t="s">
        <v>31</v>
      </c>
    </row>
    <row r="50" spans="1:1" customFormat="false">
      <c r="A50" s="17" t="s">
        <v>31</v>
      </c>
    </row>
    <row r="51" spans="1:258" s="52" customFormat="1">
      <c r="A51" s="45" t="s">
        <v>31</v>
      </c>
      <c r="B51" s="46"/>
      <c r="C51" s="46"/>
      <c r="D51" s="47"/>
      <c r="E51" s="47"/>
      <c r="F51" s="46"/>
      <c r="G51" s="48"/>
      <c r="H51" s="46"/>
      <c r="I51" s="4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  <c r="IX51" s="51"/>
    </row>
    <row r="52" spans="1:1" customFormat="false">
      <c r="A52" s="17" t="s">
        <v>31</v>
      </c>
    </row>
    <row r="53" spans="1:1" customFormat="false">
      <c r="A53" s="17" t="s">
        <v>31</v>
      </c>
    </row>
    <row r="54" spans="1:1" customFormat="false">
      <c r="A54" s="17" t="s">
        <v>31</v>
      </c>
    </row>
    <row r="55" spans="1:1" customFormat="false">
      <c r="A55" s="17" t="s">
        <v>31</v>
      </c>
    </row>
    <row r="56" spans="1:258" s="52" customFormat="1">
      <c r="A56" s="45" t="s">
        <v>31</v>
      </c>
      <c r="B56" s="46"/>
      <c r="C56" s="46"/>
      <c r="D56" s="47"/>
      <c r="E56" s="47"/>
      <c r="F56" s="46"/>
      <c r="G56" s="48"/>
      <c r="H56" s="46"/>
      <c r="I56" s="4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</row>
    <row r="57" spans="1:1" customFormat="false">
      <c r="A57" s="17" t="s">
        <v>31</v>
      </c>
    </row>
    <row r="58" spans="1:1" customFormat="false">
      <c r="A58" s="17" t="s">
        <v>31</v>
      </c>
    </row>
    <row r="59" spans="1:1" customFormat="false">
      <c r="A59" s="17" t="s">
        <v>31</v>
      </c>
    </row>
    <row r="60" spans="1:1" customFormat="false">
      <c r="A60" s="17" t="s">
        <v>31</v>
      </c>
    </row>
    <row r="61" spans="1:258" s="52" customFormat="1">
      <c r="A61" s="45" t="s">
        <v>31</v>
      </c>
      <c r="B61" s="18"/>
      <c r="C61" s="16"/>
      <c r="D61" s="15"/>
      <c r="E61" s="15"/>
      <c r="F61" s="16"/>
      <c r="G61" s="22"/>
      <c r="H61" s="18"/>
      <c r="I61" s="25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51"/>
      <c r="IU61" s="51"/>
      <c r="IV61" s="51"/>
      <c r="IW61" s="51"/>
      <c r="IX61" s="51"/>
    </row>
    <row r="62" spans="1:1" customFormat="false">
      <c r="A62" s="17" t="s">
        <v>31</v>
      </c>
    </row>
    <row r="63" spans="1:1" customFormat="false">
      <c r="A63" s="17" t="s">
        <v>31</v>
      </c>
    </row>
    <row r="64" spans="1:1" customFormat="false">
      <c r="A64" s="17" t="s">
        <v>31</v>
      </c>
    </row>
    <row r="65" spans="1:1" customFormat="false">
      <c r="A65" s="17" t="s">
        <v>31</v>
      </c>
    </row>
    <row r="66" spans="1:1" customFormat="false">
      <c r="A66" s="17" t="s">
        <v>31</v>
      </c>
    </row>
    <row r="67" spans="1:1" customFormat="false">
      <c r="A67" s="17" t="s">
        <v>31</v>
      </c>
    </row>
    <row r="68" spans="1:1" customFormat="false">
      <c r="A68" s="17" t="s">
        <v>31</v>
      </c>
    </row>
    <row r="69" spans="1:1" customFormat="false">
      <c r="A69" s="17" t="s">
        <v>31</v>
      </c>
    </row>
    <row r="70" spans="1:1" customFormat="false">
      <c r="A70" s="17" t="s">
        <v>31</v>
      </c>
    </row>
    <row r="71" spans="1:1" customFormat="false">
      <c r="A71" s="17" t="s">
        <v>31</v>
      </c>
    </row>
    <row r="72" spans="1:1" customFormat="false">
      <c r="A72" s="17" t="s">
        <v>31</v>
      </c>
    </row>
    <row r="73" spans="1:1" customFormat="false">
      <c r="A73" s="17" t="s">
        <v>31</v>
      </c>
    </row>
    <row r="74" spans="1:1" customFormat="false">
      <c r="A74" s="17" t="s">
        <v>31</v>
      </c>
    </row>
    <row r="75" spans="1:1" customFormat="false">
      <c r="A75" s="17" t="s">
        <v>31</v>
      </c>
    </row>
    <row r="76" spans="1:1" customFormat="false">
      <c r="A76" s="17" t="s">
        <v>31</v>
      </c>
    </row>
    <row r="77" spans="1:1" customFormat="false">
      <c r="A77" s="17" t="s">
        <v>31</v>
      </c>
    </row>
    <row r="78" spans="1:1" customFormat="false">
      <c r="A78" s="17" t="s">
        <v>31</v>
      </c>
    </row>
    <row r="79" spans="1:1" customFormat="false">
      <c r="A79" s="17" t="s">
        <v>31</v>
      </c>
    </row>
    <row r="80" spans="1:1" customFormat="false">
      <c r="A80" s="17" t="s">
        <v>31</v>
      </c>
    </row>
    <row r="81" spans="1:1" customFormat="false">
      <c r="A81" s="17" t="s">
        <v>31</v>
      </c>
    </row>
    <row r="82" spans="1:1" customFormat="false">
      <c r="A82" s="17" t="s">
        <v>31</v>
      </c>
    </row>
    <row r="83" spans="1:1" customFormat="false">
      <c r="A83" s="17" t="s">
        <v>31</v>
      </c>
    </row>
    <row r="84" spans="1:1" customFormat="false">
      <c r="A84" s="17" t="s">
        <v>31</v>
      </c>
    </row>
    <row r="85" spans="1:1" customFormat="false">
      <c r="A85" s="17" t="s">
        <v>31</v>
      </c>
    </row>
    <row r="86" spans="1:1" customFormat="false">
      <c r="A86" s="17" t="s">
        <v>31</v>
      </c>
    </row>
    <row r="87" spans="1:1" customFormat="false">
      <c r="A87" s="17" t="s">
        <v>31</v>
      </c>
    </row>
    <row r="88" spans="1:1" customFormat="false">
      <c r="A88" s="17" t="s">
        <v>31</v>
      </c>
    </row>
    <row r="89" spans="1:1" customFormat="false">
      <c r="A89" s="17" t="s">
        <v>31</v>
      </c>
    </row>
    <row r="90" spans="1:1" customFormat="false">
      <c r="A90" s="17" t="s">
        <v>31</v>
      </c>
    </row>
    <row r="91" spans="1:1" customFormat="false">
      <c r="A91" s="17" t="s">
        <v>31</v>
      </c>
    </row>
    <row r="92" spans="1:1" customFormat="false">
      <c r="A92" s="17" t="s">
        <v>31</v>
      </c>
    </row>
    <row r="93" spans="1:1" customFormat="false">
      <c r="A93" s="17" t="s">
        <v>31</v>
      </c>
    </row>
    <row r="94" spans="1:1" customFormat="false">
      <c r="A94" s="17" t="s">
        <v>31</v>
      </c>
    </row>
    <row r="95" spans="1:1" customFormat="false">
      <c r="A95" s="17" t="s">
        <v>31</v>
      </c>
    </row>
    <row r="96" spans="1:1" customFormat="false">
      <c r="A96" s="17" t="s">
        <v>31</v>
      </c>
    </row>
    <row r="97" spans="1:1" customFormat="false">
      <c r="A97" s="17" t="s">
        <v>31</v>
      </c>
    </row>
    <row r="98" spans="1:1" customFormat="false">
      <c r="A98" s="17" t="s">
        <v>31</v>
      </c>
    </row>
    <row r="99" spans="1:1" customFormat="false">
      <c r="A99" s="17" t="s">
        <v>31</v>
      </c>
    </row>
    <row r="100" spans="1:1" customFormat="false">
      <c r="A100" s="17" t="s">
        <v>31</v>
      </c>
    </row>
    <row r="101" spans="1:1" customFormat="false">
      <c r="A101" s="17" t="s">
        <v>31</v>
      </c>
    </row>
    <row r="102" spans="1:1" customFormat="false">
      <c r="A102" s="17" t="s">
        <v>31</v>
      </c>
    </row>
    <row r="103" spans="1:1" customFormat="false">
      <c r="A103" s="17" t="s">
        <v>31</v>
      </c>
    </row>
    <row r="104" spans="1:1" customFormat="false">
      <c r="A104" s="17" t="s">
        <v>31</v>
      </c>
    </row>
    <row r="105" spans="1:1" customFormat="false">
      <c r="A105" s="17" t="s">
        <v>31</v>
      </c>
    </row>
    <row r="106" spans="1:1" customFormat="false">
      <c r="A106" s="17" t="s">
        <v>31</v>
      </c>
    </row>
    <row r="107" spans="1:1" customFormat="false">
      <c r="A107" s="17" t="s">
        <v>31</v>
      </c>
    </row>
    <row r="108" spans="1:1" customFormat="false">
      <c r="A108" s="17" t="s">
        <v>31</v>
      </c>
    </row>
    <row r="109" spans="1:1" customFormat="false">
      <c r="A109" s="17" t="s">
        <v>31</v>
      </c>
    </row>
    <row r="110" spans="1:1" customFormat="false">
      <c r="A110" s="17" t="s">
        <v>31</v>
      </c>
    </row>
    <row r="111" spans="1:1" customFormat="false">
      <c r="A111" s="17" t="s">
        <v>31</v>
      </c>
    </row>
    <row r="112" spans="1:1" customFormat="false">
      <c r="A112" s="17" t="s">
        <v>31</v>
      </c>
    </row>
    <row r="113" spans="1:1" customFormat="false">
      <c r="A113" s="17" t="s">
        <v>31</v>
      </c>
    </row>
    <row r="114" spans="1:1" customFormat="false">
      <c r="A114" s="17" t="s">
        <v>31</v>
      </c>
    </row>
    <row r="115" spans="1:1" customFormat="false">
      <c r="A115" s="17" t="s">
        <v>31</v>
      </c>
    </row>
    <row r="116" spans="1:1" customFormat="false">
      <c r="A116" s="17" t="s">
        <v>31</v>
      </c>
    </row>
    <row r="117" spans="1:1" customFormat="false">
      <c r="A117" s="17" t="s">
        <v>31</v>
      </c>
    </row>
    <row r="118" spans="1:1" customFormat="false">
      <c r="A118" s="17" t="s">
        <v>31</v>
      </c>
    </row>
    <row r="119" spans="1:1" customFormat="false">
      <c r="A119" s="17" t="s">
        <v>31</v>
      </c>
    </row>
    <row r="120" spans="1:1" customFormat="false">
      <c r="A120" s="17" t="s">
        <v>31</v>
      </c>
    </row>
    <row r="121" spans="1:1" customFormat="false">
      <c r="A121" s="17" t="s">
        <v>31</v>
      </c>
    </row>
    <row r="122" spans="1:1" customFormat="false">
      <c r="A122" s="17" t="s">
        <v>31</v>
      </c>
    </row>
    <row r="123" spans="1:1" customFormat="false">
      <c r="A123" s="17" t="s">
        <v>31</v>
      </c>
    </row>
    <row r="124" spans="1:1" customFormat="false">
      <c r="A124" s="17" t="s">
        <v>31</v>
      </c>
    </row>
    <row r="125" spans="1:1" customFormat="false">
      <c r="A125" s="17" t="s">
        <v>31</v>
      </c>
    </row>
    <row r="126" spans="1:1" customFormat="false">
      <c r="A126" s="17" t="s">
        <v>31</v>
      </c>
    </row>
    <row r="127" spans="1:1" customFormat="false">
      <c r="A127" s="17" t="s">
        <v>31</v>
      </c>
    </row>
    <row r="128" spans="1:1" customFormat="false">
      <c r="A128" s="17" t="s">
        <v>31</v>
      </c>
    </row>
    <row r="129" spans="1:1" customFormat="false">
      <c r="A129" s="17" t="s">
        <v>31</v>
      </c>
    </row>
    <row r="130" spans="1:1" customFormat="false">
      <c r="A130" s="17" t="s">
        <v>31</v>
      </c>
    </row>
    <row r="131" spans="1:1" customFormat="false">
      <c r="A131" s="17" t="s">
        <v>31</v>
      </c>
    </row>
    <row r="132" spans="1:1" customFormat="false">
      <c r="A132" s="17" t="s">
        <v>31</v>
      </c>
    </row>
    <row r="133" spans="1:1" customFormat="false">
      <c r="A133" s="17" t="s">
        <v>31</v>
      </c>
    </row>
    <row r="134" spans="1:1" customFormat="false">
      <c r="A134" s="17" t="s">
        <v>31</v>
      </c>
    </row>
    <row r="135" spans="1:1" customFormat="false">
      <c r="A135" s="17" t="s">
        <v>31</v>
      </c>
    </row>
    <row r="136" spans="1:1" customFormat="false">
      <c r="A136" s="17" t="s">
        <v>31</v>
      </c>
    </row>
    <row r="137" spans="1:1" customFormat="false">
      <c r="A137" s="17" t="s">
        <v>31</v>
      </c>
    </row>
    <row r="138" spans="1:1" customFormat="false">
      <c r="A138" s="17" t="s">
        <v>31</v>
      </c>
    </row>
    <row r="139" spans="1:1" customFormat="false">
      <c r="A139" s="17" t="s">
        <v>31</v>
      </c>
    </row>
    <row r="140" spans="1:1" customFormat="false">
      <c r="A140" s="17" t="s">
        <v>31</v>
      </c>
    </row>
    <row r="141" spans="1:1" customFormat="false">
      <c r="A141" s="17" t="s">
        <v>31</v>
      </c>
    </row>
    <row r="142" spans="1:1" customFormat="false">
      <c r="A142" s="17" t="s">
        <v>31</v>
      </c>
    </row>
    <row r="143" spans="1:1" customFormat="false">
      <c r="A143" s="17" t="s">
        <v>31</v>
      </c>
    </row>
    <row r="144" spans="1:1" customFormat="false">
      <c r="A144" s="17" t="s">
        <v>31</v>
      </c>
    </row>
    <row r="145" spans="1:1" customFormat="false">
      <c r="A145" s="17" t="s">
        <v>31</v>
      </c>
    </row>
    <row r="146" spans="1:1" customFormat="false">
      <c r="A146" s="17" t="s">
        <v>31</v>
      </c>
    </row>
    <row r="147" spans="1:1" customFormat="false">
      <c r="A147" s="17" t="s">
        <v>31</v>
      </c>
    </row>
    <row r="148" spans="1:1" customFormat="false">
      <c r="A148" s="17" t="s">
        <v>31</v>
      </c>
    </row>
    <row r="149" spans="1:1" customFormat="false">
      <c r="A149" s="17" t="s">
        <v>31</v>
      </c>
    </row>
    <row r="150" spans="1:1" customFormat="false">
      <c r="A150" s="17" t="s">
        <v>31</v>
      </c>
    </row>
    <row r="151" spans="1:1" customFormat="false">
      <c r="A151" s="17" t="s">
        <v>31</v>
      </c>
    </row>
    <row r="152" spans="1:1" customFormat="false">
      <c r="A152" s="17" t="s">
        <v>31</v>
      </c>
    </row>
    <row r="153" spans="1:1" customFormat="false">
      <c r="A153" s="17" t="s">
        <v>31</v>
      </c>
    </row>
    <row r="154" spans="1:1" customFormat="false">
      <c r="A154" s="17" t="s">
        <v>31</v>
      </c>
    </row>
    <row r="155" spans="1:1" customFormat="false">
      <c r="A155" s="17" t="s">
        <v>31</v>
      </c>
    </row>
    <row r="156" spans="1:1" customFormat="false">
      <c r="A156" s="17" t="s">
        <v>31</v>
      </c>
    </row>
    <row r="157" spans="1:1" customFormat="false">
      <c r="A157" s="17" t="s">
        <v>31</v>
      </c>
    </row>
    <row r="158" spans="1:1" customFormat="false">
      <c r="A158" s="17" t="s">
        <v>31</v>
      </c>
    </row>
    <row r="159" spans="1:1" customFormat="false">
      <c r="A159" s="17" t="s">
        <v>31</v>
      </c>
    </row>
    <row r="160" spans="1:1" customFormat="false">
      <c r="A160" s="17" t="s">
        <v>31</v>
      </c>
    </row>
    <row r="161" spans="1:1" customFormat="false">
      <c r="A161" s="17" t="s">
        <v>31</v>
      </c>
    </row>
    <row r="162" spans="1:1" customFormat="false">
      <c r="A162" s="17" t="s">
        <v>31</v>
      </c>
    </row>
    <row r="163" spans="1:1" customFormat="false">
      <c r="A163" s="17" t="s">
        <v>31</v>
      </c>
    </row>
    <row r="164" spans="1:1" customFormat="false">
      <c r="A164" s="17" t="s">
        <v>31</v>
      </c>
    </row>
    <row r="165" spans="1:1" customFormat="false">
      <c r="A165" s="17" t="s">
        <v>31</v>
      </c>
    </row>
    <row r="166" spans="1:1" customFormat="false">
      <c r="A166" s="17" t="s">
        <v>31</v>
      </c>
    </row>
    <row r="167" spans="1:1" customFormat="false">
      <c r="A167" s="17" t="s">
        <v>31</v>
      </c>
    </row>
    <row r="168" spans="1:1" customFormat="false">
      <c r="A168" s="17" t="s">
        <v>31</v>
      </c>
    </row>
    <row r="169" spans="1:1" customFormat="false">
      <c r="A169" s="17" t="s">
        <v>31</v>
      </c>
    </row>
    <row r="170" spans="1:1" customFormat="false">
      <c r="A170" s="17" t="s">
        <v>31</v>
      </c>
    </row>
    <row r="171" spans="1:1" customFormat="false">
      <c r="A171" s="17" t="s">
        <v>31</v>
      </c>
    </row>
    <row r="172" spans="1:1" customFormat="false">
      <c r="A172" s="17" t="s">
        <v>31</v>
      </c>
    </row>
    <row r="173" spans="1:1" customFormat="false">
      <c r="A173" s="17" t="s">
        <v>31</v>
      </c>
    </row>
    <row r="174" spans="1:1" customFormat="false">
      <c r="A174" s="17" t="s">
        <v>31</v>
      </c>
    </row>
    <row r="175" spans="1:1" customFormat="false">
      <c r="A175" s="17" t="s">
        <v>31</v>
      </c>
    </row>
    <row r="176" spans="1:1" customFormat="false">
      <c r="A176" s="17" t="s">
        <v>31</v>
      </c>
    </row>
    <row r="177" spans="1:1" customFormat="false">
      <c r="A177" s="17" t="s">
        <v>31</v>
      </c>
    </row>
    <row r="178" spans="1:1" customFormat="false">
      <c r="A178" s="17" t="s">
        <v>31</v>
      </c>
    </row>
    <row r="179" spans="1:1" customFormat="false">
      <c r="A179" s="17" t="s">
        <v>31</v>
      </c>
    </row>
    <row r="180" spans="1:1" customFormat="false">
      <c r="A180" s="17" t="s">
        <v>31</v>
      </c>
    </row>
    <row r="181" spans="1:1" customFormat="false">
      <c r="A181" s="17" t="s">
        <v>31</v>
      </c>
    </row>
    <row r="182" spans="1:1" customFormat="false">
      <c r="A182" s="17" t="s">
        <v>31</v>
      </c>
    </row>
    <row r="183" spans="1:1" customFormat="false">
      <c r="A183" s="17" t="s">
        <v>31</v>
      </c>
    </row>
    <row r="184" spans="1:1" customFormat="false">
      <c r="A184" s="17" t="s">
        <v>31</v>
      </c>
    </row>
    <row r="185" spans="1:1" customFormat="false">
      <c r="A185" s="17" t="s">
        <v>31</v>
      </c>
    </row>
    <row r="186" spans="1:1" customFormat="false">
      <c r="A186" s="17" t="s">
        <v>31</v>
      </c>
    </row>
    <row r="187" spans="1:1" customFormat="false">
      <c r="A187" s="17" t="s">
        <v>31</v>
      </c>
    </row>
    <row r="188" spans="1:1" customFormat="false">
      <c r="A188" s="17" t="s">
        <v>31</v>
      </c>
    </row>
    <row r="189" spans="1:1" customFormat="false">
      <c r="A189" s="17" t="s">
        <v>31</v>
      </c>
    </row>
    <row r="190" spans="1:1" customFormat="false">
      <c r="A190" s="17" t="s">
        <v>31</v>
      </c>
    </row>
    <row r="191" spans="1:1" customFormat="false">
      <c r="A191" s="17" t="s">
        <v>31</v>
      </c>
    </row>
    <row r="192" spans="1:1" customFormat="false">
      <c r="A192" s="17" t="s">
        <v>31</v>
      </c>
    </row>
    <row r="193" spans="1:1" customFormat="false">
      <c r="A193" s="17" t="s">
        <v>31</v>
      </c>
    </row>
    <row r="194" spans="1:1" customFormat="false">
      <c r="A194" s="17" t="s">
        <v>31</v>
      </c>
    </row>
    <row r="195" spans="1:1" customFormat="false">
      <c r="A195" s="17" t="s">
        <v>31</v>
      </c>
    </row>
    <row r="196" spans="1:1" customFormat="false">
      <c r="A196" s="17" t="s">
        <v>31</v>
      </c>
    </row>
    <row r="197" spans="1:1" customFormat="false">
      <c r="A197" s="17" t="s">
        <v>31</v>
      </c>
    </row>
    <row r="198" spans="1:1" customFormat="false">
      <c r="A198" s="17" t="s">
        <v>31</v>
      </c>
    </row>
    <row r="199" spans="1:1" customFormat="false">
      <c r="A199" s="17" t="s">
        <v>31</v>
      </c>
    </row>
    <row r="200" spans="1:1" customFormat="false">
      <c r="A200" s="17" t="s">
        <v>31</v>
      </c>
    </row>
    <row r="201" spans="1:1" customFormat="false">
      <c r="A201" s="17" t="s">
        <v>31</v>
      </c>
    </row>
    <row r="202" spans="1:1" customFormat="false">
      <c r="A202" s="17" t="s">
        <v>31</v>
      </c>
    </row>
    <row r="203" spans="1:1" customFormat="false">
      <c r="A203" s="17" t="s">
        <v>31</v>
      </c>
    </row>
    <row r="204" spans="1:1" customFormat="false">
      <c r="A204" s="17" t="s">
        <v>31</v>
      </c>
    </row>
    <row r="205" spans="1:1" customFormat="false">
      <c r="A205" s="17" t="s">
        <v>31</v>
      </c>
    </row>
    <row r="206" spans="1:1" customFormat="false">
      <c r="A206" s="17" t="s">
        <v>31</v>
      </c>
    </row>
    <row r="207" spans="1:1" customFormat="false">
      <c r="A207" s="17" t="s">
        <v>31</v>
      </c>
    </row>
    <row r="208" spans="1:1" customFormat="false">
      <c r="A208" s="17" t="s">
        <v>31</v>
      </c>
    </row>
    <row r="209" spans="1:1" customFormat="false">
      <c r="A209" s="17" t="s">
        <v>31</v>
      </c>
    </row>
    <row r="210" spans="1:1" customFormat="false">
      <c r="A210" s="17" t="s">
        <v>31</v>
      </c>
    </row>
    <row r="211" spans="1:1" customFormat="false">
      <c r="A211" s="17" t="s">
        <v>31</v>
      </c>
    </row>
    <row r="212" spans="1:1" customFormat="false">
      <c r="A212" s="17" t="s">
        <v>31</v>
      </c>
    </row>
    <row r="213" spans="1:1" customFormat="false">
      <c r="A213" s="17" t="s">
        <v>31</v>
      </c>
    </row>
    <row r="214" spans="1:1" customFormat="false">
      <c r="A214" s="17" t="s">
        <v>31</v>
      </c>
    </row>
    <row r="215" spans="1:1" customFormat="false">
      <c r="A215" s="17" t="s">
        <v>31</v>
      </c>
    </row>
    <row r="216" spans="1:1" customFormat="false">
      <c r="A216" s="17" t="s">
        <v>31</v>
      </c>
    </row>
    <row r="217" spans="1:1" customFormat="false">
      <c r="A217" s="17" t="s">
        <v>31</v>
      </c>
    </row>
    <row r="218" spans="1:1" customFormat="false">
      <c r="A218" s="17" t="s">
        <v>31</v>
      </c>
    </row>
    <row r="219" spans="1:1" customFormat="false">
      <c r="A219" s="17" t="s">
        <v>31</v>
      </c>
    </row>
    <row r="220" spans="1:1" customFormat="false">
      <c r="A220" s="17" t="s">
        <v>31</v>
      </c>
    </row>
    <row r="221" spans="1:1" customFormat="false">
      <c r="A221" s="17" t="s">
        <v>31</v>
      </c>
    </row>
    <row r="222" spans="1:1" customFormat="false">
      <c r="A222" s="17" t="s">
        <v>31</v>
      </c>
    </row>
    <row r="223" spans="1:1" customFormat="false">
      <c r="A223" s="17" t="s">
        <v>31</v>
      </c>
    </row>
    <row r="224" spans="1:1" customFormat="false">
      <c r="A224" s="17" t="s">
        <v>31</v>
      </c>
    </row>
    <row r="225" spans="1:1" customFormat="false">
      <c r="A225" s="17" t="s">
        <v>31</v>
      </c>
    </row>
    <row r="226" spans="1:1" customFormat="false">
      <c r="A226" s="17" t="s">
        <v>31</v>
      </c>
    </row>
    <row r="227" spans="1:1" customFormat="false">
      <c r="A227" s="17" t="s">
        <v>31</v>
      </c>
    </row>
    <row r="228" spans="1:1" customFormat="false">
      <c r="A228" s="17" t="s">
        <v>31</v>
      </c>
    </row>
    <row r="229" spans="1:1" customFormat="false">
      <c r="A229" s="17" t="s">
        <v>31</v>
      </c>
    </row>
    <row r="230" spans="1:1" customFormat="false">
      <c r="A230" s="17" t="s">
        <v>31</v>
      </c>
    </row>
    <row r="231" spans="1:1" customFormat="false">
      <c r="A231" s="17" t="s">
        <v>31</v>
      </c>
    </row>
    <row r="232" spans="1:1" customFormat="false">
      <c r="A232" s="17" t="s">
        <v>31</v>
      </c>
    </row>
    <row r="233" spans="1:1" customFormat="false">
      <c r="A233" s="17" t="s">
        <v>31</v>
      </c>
    </row>
    <row r="234" spans="1:1" customFormat="false">
      <c r="A234" s="17" t="s">
        <v>31</v>
      </c>
    </row>
    <row r="235" spans="1:1" customFormat="false">
      <c r="A235" s="17" t="s">
        <v>31</v>
      </c>
    </row>
    <row r="236" spans="1:1" customFormat="false">
      <c r="A236" s="17" t="s">
        <v>31</v>
      </c>
    </row>
    <row r="237" spans="1:1" customFormat="false">
      <c r="A237" s="17" t="s">
        <v>31</v>
      </c>
    </row>
    <row r="238" spans="1:1" customFormat="false">
      <c r="A238" s="17" t="s">
        <v>31</v>
      </c>
    </row>
    <row r="239" spans="1:1" customFormat="false">
      <c r="A239" s="17" t="s">
        <v>31</v>
      </c>
    </row>
    <row r="240" spans="1:1" customFormat="false">
      <c r="A240" s="17" t="s">
        <v>31</v>
      </c>
    </row>
    <row r="241" spans="1:1" customFormat="false">
      <c r="A241" s="17" t="s">
        <v>31</v>
      </c>
    </row>
    <row r="242" spans="1:1" customFormat="false">
      <c r="A242" s="17" t="s">
        <v>31</v>
      </c>
    </row>
    <row r="243" spans="1:1" customFormat="false">
      <c r="A243" s="17" t="s">
        <v>31</v>
      </c>
    </row>
    <row r="244" spans="1:1" customFormat="false">
      <c r="A244" s="17" t="s">
        <v>31</v>
      </c>
    </row>
    <row r="245" spans="1:1" customFormat="false">
      <c r="A245" s="17" t="s">
        <v>31</v>
      </c>
    </row>
    <row r="246" spans="1:1" customFormat="false">
      <c r="A246" s="17" t="s">
        <v>31</v>
      </c>
    </row>
    <row r="247" spans="1:1" customFormat="false">
      <c r="A247" s="17" t="s">
        <v>31</v>
      </c>
    </row>
    <row r="248" spans="1:1" customFormat="false">
      <c r="A248" s="17" t="s">
        <v>31</v>
      </c>
    </row>
    <row r="249" spans="1:1" customFormat="false">
      <c r="A249" s="17" t="s">
        <v>31</v>
      </c>
    </row>
    <row r="250" spans="1:1" customFormat="false">
      <c r="A250" s="17" t="s">
        <v>31</v>
      </c>
    </row>
    <row r="251" spans="1:1" customFormat="false">
      <c r="A251" s="17" t="s">
        <v>31</v>
      </c>
    </row>
    <row r="252" spans="1:1" customFormat="false">
      <c r="A252" s="17" t="s">
        <v>31</v>
      </c>
    </row>
    <row r="253" spans="1:1" customFormat="false">
      <c r="A253" s="17" t="s">
        <v>31</v>
      </c>
    </row>
    <row r="254" spans="1:1" customFormat="false">
      <c r="A254" s="17" t="s">
        <v>31</v>
      </c>
    </row>
    <row r="255" spans="1:1" customFormat="false">
      <c r="A255" s="17" t="s">
        <v>31</v>
      </c>
    </row>
    <row r="256" spans="1:1" customFormat="false">
      <c r="A256" s="17" t="s">
        <v>31</v>
      </c>
    </row>
    <row r="257" spans="1:1" customFormat="false">
      <c r="A257" s="17" t="s">
        <v>31</v>
      </c>
    </row>
    <row r="258" spans="1:1" customFormat="false">
      <c r="A258" s="17" t="s">
        <v>31</v>
      </c>
    </row>
    <row r="259" spans="1:1" customFormat="false">
      <c r="A259" s="17" t="s">
        <v>31</v>
      </c>
    </row>
    <row r="260" spans="1:1" customFormat="false">
      <c r="A260" s="17" t="s">
        <v>31</v>
      </c>
    </row>
    <row r="261" spans="1:1" customFormat="false">
      <c r="A261" s="17" t="s">
        <v>31</v>
      </c>
    </row>
    <row r="262" spans="1:1" customFormat="false">
      <c r="A262" s="17" t="s">
        <v>31</v>
      </c>
    </row>
    <row r="263" spans="1:1" customFormat="false">
      <c r="A263" s="17" t="s">
        <v>31</v>
      </c>
    </row>
    <row r="264" spans="1:1" customFormat="false">
      <c r="A264" s="17" t="s">
        <v>31</v>
      </c>
    </row>
    <row r="265" spans="1:1" customFormat="false">
      <c r="A265" s="17" t="s">
        <v>31</v>
      </c>
    </row>
    <row r="266" spans="1:1" customFormat="false">
      <c r="A266" s="17" t="s">
        <v>31</v>
      </c>
    </row>
    <row r="267" spans="1:1" customFormat="false">
      <c r="A267" s="17" t="s">
        <v>31</v>
      </c>
    </row>
    <row r="268" spans="1:1" customFormat="false">
      <c r="A268" s="17" t="s">
        <v>31</v>
      </c>
    </row>
    <row r="269" spans="1:1" customFormat="false">
      <c r="A269" s="17" t="s">
        <v>31</v>
      </c>
    </row>
    <row r="270" spans="1:1" customFormat="false">
      <c r="A270" s="17" t="s">
        <v>31</v>
      </c>
    </row>
    <row r="271" spans="1:1" customFormat="false">
      <c r="A271" s="17" t="s">
        <v>31</v>
      </c>
    </row>
    <row r="272" spans="1:1" customFormat="false">
      <c r="A272" s="17" t="s">
        <v>31</v>
      </c>
    </row>
    <row r="273" spans="1:1" customFormat="false">
      <c r="A273" s="17" t="s">
        <v>31</v>
      </c>
    </row>
    <row r="274" spans="1:1" customFormat="false">
      <c r="A274" s="17" t="s">
        <v>31</v>
      </c>
    </row>
    <row r="275" spans="1:1" customFormat="false">
      <c r="A275" s="17" t="s">
        <v>31</v>
      </c>
    </row>
    <row r="276" spans="1:1" customFormat="false">
      <c r="A276" s="17" t="s">
        <v>31</v>
      </c>
    </row>
    <row r="277" spans="1:1" customFormat="false">
      <c r="A277" s="17" t="s">
        <v>31</v>
      </c>
    </row>
    <row r="278" spans="1:1" customFormat="false">
      <c r="A278" s="17" t="s">
        <v>31</v>
      </c>
    </row>
    <row r="279" spans="1:1" customFormat="false">
      <c r="A279" s="17" t="s">
        <v>31</v>
      </c>
    </row>
    <row r="280" spans="1:1" customFormat="false">
      <c r="A280" s="17" t="s">
        <v>31</v>
      </c>
    </row>
    <row r="281" spans="1:1" customFormat="false">
      <c r="A281" s="17" t="s">
        <v>31</v>
      </c>
    </row>
    <row r="282" spans="1:1" customFormat="false">
      <c r="A282" s="17" t="s">
        <v>31</v>
      </c>
    </row>
    <row r="283" spans="1:1" customFormat="false">
      <c r="A283" s="17" t="s">
        <v>31</v>
      </c>
    </row>
    <row r="284" spans="1:1" customFormat="false">
      <c r="A284" s="17" t="s">
        <v>31</v>
      </c>
    </row>
    <row r="285" spans="1:1" customFormat="false">
      <c r="A285" s="17" t="s">
        <v>31</v>
      </c>
    </row>
    <row r="286" spans="1:1" customFormat="false">
      <c r="A286" s="17" t="s">
        <v>31</v>
      </c>
    </row>
    <row r="287" spans="1:1" customFormat="false">
      <c r="A287" s="17" t="s">
        <v>31</v>
      </c>
    </row>
    <row r="288" spans="1:1" customFormat="false">
      <c r="A288" s="17" t="s">
        <v>31</v>
      </c>
    </row>
    <row r="289" spans="1:1" customFormat="false">
      <c r="A289" s="17" t="s">
        <v>31</v>
      </c>
    </row>
    <row r="290" spans="1:1" customFormat="false">
      <c r="A290" s="17" t="s">
        <v>31</v>
      </c>
    </row>
    <row r="291" spans="1:1" customFormat="false">
      <c r="A291" s="17" t="s">
        <v>31</v>
      </c>
    </row>
    <row r="292" spans="1:1" customFormat="false">
      <c r="A292" s="17" t="s">
        <v>31</v>
      </c>
    </row>
    <row r="293" spans="1:1" customFormat="false">
      <c r="A293" s="17" t="s">
        <v>31</v>
      </c>
    </row>
    <row r="294" spans="1:1" customFormat="false">
      <c r="A294" s="17" t="s">
        <v>31</v>
      </c>
    </row>
    <row r="295" spans="1:1" customFormat="false">
      <c r="A295" s="17" t="s">
        <v>31</v>
      </c>
    </row>
    <row r="296" spans="1:1" customFormat="false">
      <c r="A296" s="17" t="s">
        <v>31</v>
      </c>
    </row>
    <row r="297" spans="1:1" customFormat="false">
      <c r="A297" s="17" t="s">
        <v>31</v>
      </c>
    </row>
    <row r="298" spans="1:1" customFormat="false">
      <c r="A298" s="17" t="s">
        <v>31</v>
      </c>
    </row>
    <row r="299" spans="1:1" customFormat="false">
      <c r="A299" s="17" t="s">
        <v>31</v>
      </c>
    </row>
    <row r="300" spans="1:1" customFormat="false">
      <c r="A300" s="17" t="s">
        <v>31</v>
      </c>
    </row>
    <row r="301" spans="1:1" customFormat="false">
      <c r="A301" s="17" t="s">
        <v>31</v>
      </c>
    </row>
    <row r="302" spans="1:1" customFormat="false">
      <c r="A302" s="17" t="s">
        <v>31</v>
      </c>
    </row>
    <row r="303" spans="1:1" customFormat="false">
      <c r="A303" s="17" t="s">
        <v>31</v>
      </c>
    </row>
    <row r="304" spans="1:1" customFormat="false">
      <c r="A304" s="17" t="s">
        <v>31</v>
      </c>
    </row>
    <row r="305" spans="1:1" customFormat="false">
      <c r="A305" s="17" t="s">
        <v>31</v>
      </c>
    </row>
    <row r="306" spans="1:1" customFormat="false">
      <c r="A306" s="17" t="s">
        <v>31</v>
      </c>
    </row>
    <row r="307" spans="1:1" customFormat="false">
      <c r="A307" s="17" t="s">
        <v>31</v>
      </c>
    </row>
    <row r="308" spans="1:1" customFormat="false">
      <c r="A308" s="17" t="s">
        <v>31</v>
      </c>
    </row>
    <row r="309" spans="1:1" customFormat="false">
      <c r="A309" s="17" t="s">
        <v>31</v>
      </c>
    </row>
    <row r="310" spans="1:1" customFormat="false">
      <c r="A310" s="17" t="s">
        <v>31</v>
      </c>
    </row>
    <row r="311" spans="1:1" customFormat="false">
      <c r="A311" s="17" t="s">
        <v>31</v>
      </c>
    </row>
    <row r="312" spans="1:1" customFormat="false">
      <c r="A312" s="17" t="s">
        <v>31</v>
      </c>
    </row>
    <row r="313" spans="1:1" customFormat="false">
      <c r="A313" s="17" t="s">
        <v>31</v>
      </c>
    </row>
    <row r="314" spans="1:1" customFormat="false">
      <c r="A314" s="17" t="s">
        <v>31</v>
      </c>
    </row>
    <row r="315" spans="1:1" customFormat="false">
      <c r="A315" s="17" t="s">
        <v>31</v>
      </c>
    </row>
    <row r="316" spans="1:1" customFormat="false">
      <c r="A316" s="17" t="s">
        <v>31</v>
      </c>
    </row>
    <row r="317" spans="1:1" customFormat="false">
      <c r="A317" s="17" t="s">
        <v>31</v>
      </c>
    </row>
    <row r="318" spans="1:1" customFormat="false">
      <c r="A318" s="17" t="s">
        <v>31</v>
      </c>
    </row>
    <row r="319" spans="1:1" customFormat="false">
      <c r="A319" s="17" t="s">
        <v>31</v>
      </c>
    </row>
    <row r="320" spans="1:1" customFormat="false">
      <c r="A320" s="17" t="s">
        <v>31</v>
      </c>
    </row>
    <row r="321" spans="1:1" customFormat="false">
      <c r="A321" s="17" t="s">
        <v>31</v>
      </c>
    </row>
    <row r="322" spans="1:1" customFormat="false">
      <c r="A322" s="17" t="s">
        <v>31</v>
      </c>
    </row>
    <row r="323" spans="1:1" customFormat="false">
      <c r="A323" s="17" t="s">
        <v>31</v>
      </c>
    </row>
    <row r="324" spans="1:1" customFormat="false">
      <c r="A324" s="17" t="s">
        <v>31</v>
      </c>
    </row>
    <row r="325" spans="1:1" customFormat="false">
      <c r="A325" s="17" t="s">
        <v>31</v>
      </c>
    </row>
    <row r="326" spans="1:1" customFormat="false">
      <c r="A326" s="17" t="s">
        <v>31</v>
      </c>
    </row>
    <row r="327" spans="1:1" customFormat="false">
      <c r="A327" s="17" t="s">
        <v>31</v>
      </c>
    </row>
    <row r="328" spans="1:1" customFormat="false">
      <c r="A328" s="17" t="s">
        <v>31</v>
      </c>
    </row>
    <row r="329" spans="1:1" customFormat="false">
      <c r="A329" s="17" t="s">
        <v>31</v>
      </c>
    </row>
    <row r="330" spans="1:1" customFormat="false">
      <c r="A330" s="17" t="s">
        <v>31</v>
      </c>
    </row>
    <row r="331" spans="1:1" customFormat="false">
      <c r="A331" s="17" t="s">
        <v>31</v>
      </c>
    </row>
    <row r="332" spans="1:1" customFormat="false">
      <c r="A332" s="17" t="s">
        <v>31</v>
      </c>
    </row>
    <row r="333" spans="1:1" customFormat="false">
      <c r="A333" s="17" t="s">
        <v>31</v>
      </c>
    </row>
    <row r="334" spans="1:1" customFormat="false">
      <c r="A334" s="17" t="s">
        <v>31</v>
      </c>
    </row>
    <row r="335" spans="1:1" customFormat="false">
      <c r="A335" s="17" t="s">
        <v>31</v>
      </c>
    </row>
    <row r="336" spans="1:1" customFormat="false">
      <c r="A336" s="17" t="s">
        <v>31</v>
      </c>
    </row>
    <row r="337" spans="1:1" customFormat="false">
      <c r="A337" s="17" t="s">
        <v>31</v>
      </c>
    </row>
    <row r="338" spans="1:1" customFormat="false">
      <c r="A338" s="17" t="s">
        <v>31</v>
      </c>
    </row>
    <row r="339" spans="1:1" customFormat="false">
      <c r="A339" s="17" t="s">
        <v>31</v>
      </c>
    </row>
    <row r="340" spans="1:1" customFormat="false">
      <c r="A340" s="17" t="s">
        <v>31</v>
      </c>
    </row>
    <row r="341" spans="1:1" customFormat="false">
      <c r="A341" s="17" t="s">
        <v>31</v>
      </c>
    </row>
    <row r="342" spans="1:1" customFormat="false">
      <c r="A342" s="17" t="s">
        <v>31</v>
      </c>
    </row>
    <row r="343" spans="1:1" customFormat="false">
      <c r="A343" s="17" t="s">
        <v>31</v>
      </c>
    </row>
    <row r="344" spans="1:1" customFormat="false">
      <c r="A344" s="17" t="s">
        <v>31</v>
      </c>
    </row>
    <row r="345" spans="1:1" customFormat="false">
      <c r="A345" s="17" t="s">
        <v>31</v>
      </c>
    </row>
    <row r="346" spans="1:1" customFormat="false">
      <c r="A346" s="17" t="s">
        <v>31</v>
      </c>
    </row>
    <row r="347" spans="1:1" customFormat="false">
      <c r="A347" s="17" t="s">
        <v>31</v>
      </c>
    </row>
    <row r="348" spans="1:1" customFormat="false">
      <c r="A348" s="17" t="s">
        <v>31</v>
      </c>
    </row>
    <row r="349" spans="1:1" customFormat="false">
      <c r="A349" s="17" t="s">
        <v>31</v>
      </c>
    </row>
    <row r="350" spans="1:1" customFormat="false">
      <c r="A350" s="17" t="s">
        <v>31</v>
      </c>
    </row>
    <row r="351" spans="1:1" customFormat="false">
      <c r="A351" s="17" t="s">
        <v>31</v>
      </c>
    </row>
    <row r="352" spans="1:1" customFormat="false">
      <c r="A352" s="17" t="s">
        <v>31</v>
      </c>
    </row>
    <row r="353" spans="1:1" customFormat="false">
      <c r="A353" s="17" t="s">
        <v>31</v>
      </c>
    </row>
    <row r="354" spans="1:1" customFormat="false">
      <c r="A354" s="17" t="s">
        <v>31</v>
      </c>
    </row>
    <row r="355" spans="1:1" customFormat="false">
      <c r="A355" s="17" t="s">
        <v>31</v>
      </c>
    </row>
    <row r="356" spans="1:1" customFormat="false">
      <c r="A356" s="17" t="s">
        <v>31</v>
      </c>
    </row>
    <row r="357" spans="1:1" customFormat="false">
      <c r="A357" s="17" t="s">
        <v>31</v>
      </c>
    </row>
    <row r="358" spans="1:1" customFormat="false">
      <c r="A358" s="17" t="s">
        <v>31</v>
      </c>
    </row>
    <row r="359" spans="1:1" customFormat="false">
      <c r="A359" s="17" t="s">
        <v>31</v>
      </c>
    </row>
    <row r="360" spans="1:1" customFormat="false">
      <c r="A360" s="17" t="s">
        <v>31</v>
      </c>
    </row>
    <row r="361" spans="1:1" customFormat="false">
      <c r="A361" s="17" t="s">
        <v>31</v>
      </c>
    </row>
    <row r="362" spans="1:1" customFormat="false">
      <c r="A362" s="17" t="s">
        <v>31</v>
      </c>
    </row>
    <row r="363" spans="1:1" customFormat="false">
      <c r="A363" s="17" t="s">
        <v>31</v>
      </c>
    </row>
    <row r="364" spans="1:1" customFormat="false">
      <c r="A364" s="17" t="s">
        <v>31</v>
      </c>
    </row>
    <row r="365" spans="1:1" customFormat="false">
      <c r="A365" s="17" t="s">
        <v>31</v>
      </c>
    </row>
    <row r="366" spans="1:1" customFormat="false">
      <c r="A366" s="17" t="s">
        <v>31</v>
      </c>
    </row>
    <row r="367" spans="1:1" customFormat="false">
      <c r="A367" s="17" t="s">
        <v>31</v>
      </c>
    </row>
    <row r="368" spans="1:1" customFormat="false">
      <c r="A368" s="17" t="s">
        <v>31</v>
      </c>
    </row>
    <row r="369" spans="1:1" customFormat="false">
      <c r="A369" s="17" t="s">
        <v>31</v>
      </c>
    </row>
    <row r="370" spans="1:1" customFormat="false">
      <c r="A370" s="17" t="s">
        <v>31</v>
      </c>
    </row>
    <row r="371" spans="1:1" customFormat="false">
      <c r="A371" s="17" t="s">
        <v>31</v>
      </c>
    </row>
    <row r="372" spans="1:1" customFormat="false">
      <c r="A372" s="17" t="s">
        <v>31</v>
      </c>
    </row>
    <row r="373" spans="1:1" customFormat="false">
      <c r="A373" s="17" t="s">
        <v>31</v>
      </c>
    </row>
    <row r="374" spans="1:1" customFormat="false">
      <c r="A374" s="17" t="s">
        <v>31</v>
      </c>
    </row>
    <row r="375" spans="1:1" customFormat="false">
      <c r="A375" s="17" t="s">
        <v>31</v>
      </c>
    </row>
    <row r="376" spans="1:1" customFormat="false">
      <c r="A376" s="17" t="s">
        <v>31</v>
      </c>
    </row>
    <row r="377" spans="1:1" customFormat="false">
      <c r="A377" s="17" t="s">
        <v>31</v>
      </c>
    </row>
    <row r="378" spans="1:1" customFormat="false">
      <c r="A378" s="17" t="s">
        <v>31</v>
      </c>
    </row>
    <row r="379" spans="1:1" customFormat="false">
      <c r="A379" s="17" t="s">
        <v>31</v>
      </c>
    </row>
    <row r="380" spans="1:1" customFormat="false">
      <c r="A380" s="17" t="s">
        <v>31</v>
      </c>
    </row>
    <row r="381" spans="1:1" customFormat="false">
      <c r="A381" s="17" t="s">
        <v>31</v>
      </c>
    </row>
    <row r="382" spans="1:1" customFormat="false">
      <c r="A382" s="17" t="s">
        <v>31</v>
      </c>
    </row>
    <row r="383" spans="1:1" customFormat="false">
      <c r="A383" s="17" t="s">
        <v>31</v>
      </c>
    </row>
    <row r="384" spans="1:1" customFormat="false">
      <c r="A384" s="17" t="s">
        <v>31</v>
      </c>
    </row>
    <row r="385" spans="1:1" customFormat="false">
      <c r="A385" s="17" t="s">
        <v>31</v>
      </c>
    </row>
    <row r="386" spans="1:1" customFormat="false">
      <c r="A386" s="17" t="s">
        <v>31</v>
      </c>
    </row>
    <row r="387" spans="1:1" customFormat="false">
      <c r="A387" s="17" t="s">
        <v>31</v>
      </c>
    </row>
    <row r="388" spans="1:1" customFormat="false">
      <c r="A388" s="17" t="s">
        <v>31</v>
      </c>
    </row>
    <row r="389" spans="1:1" customFormat="false">
      <c r="A389" s="17" t="s">
        <v>31</v>
      </c>
    </row>
    <row r="390" spans="1:1" customFormat="false">
      <c r="A390" s="17" t="s">
        <v>31</v>
      </c>
    </row>
    <row r="391" spans="1:1" customFormat="false">
      <c r="A391" s="17" t="s">
        <v>31</v>
      </c>
    </row>
    <row r="392" spans="1:1" customFormat="false">
      <c r="A392" s="17" t="s">
        <v>31</v>
      </c>
    </row>
    <row r="393" spans="1:1" customFormat="false">
      <c r="A393" s="17" t="s">
        <v>31</v>
      </c>
    </row>
    <row r="394" spans="1:1" customFormat="false">
      <c r="A394" s="17" t="s">
        <v>31</v>
      </c>
    </row>
    <row r="395" spans="1:1" customFormat="false">
      <c r="A395" s="17" t="s">
        <v>31</v>
      </c>
    </row>
    <row r="396" spans="1:1" customFormat="false">
      <c r="A396" s="17" t="s">
        <v>31</v>
      </c>
    </row>
    <row r="397" spans="1:1" customFormat="false">
      <c r="A397" s="17" t="s">
        <v>31</v>
      </c>
    </row>
    <row r="398" spans="1:1" customFormat="false">
      <c r="A398" s="17" t="s">
        <v>31</v>
      </c>
    </row>
    <row r="399" spans="1:1" customFormat="false">
      <c r="A399" s="17" t="s">
        <v>31</v>
      </c>
    </row>
    <row r="400" spans="1:1" customFormat="false">
      <c r="A400" s="17" t="s">
        <v>31</v>
      </c>
    </row>
    <row r="401" spans="1:1" customFormat="false">
      <c r="A401" s="17" t="s">
        <v>31</v>
      </c>
    </row>
    <row r="402" spans="1:1" customFormat="false">
      <c r="A402" s="17" t="s">
        <v>31</v>
      </c>
    </row>
    <row r="403" spans="1:1" customFormat="false">
      <c r="A403" s="17" t="s">
        <v>31</v>
      </c>
    </row>
    <row r="404" spans="1:1" customFormat="false">
      <c r="A404" s="17" t="s">
        <v>31</v>
      </c>
    </row>
    <row r="405" spans="1:1" customFormat="false">
      <c r="A405" s="17" t="s">
        <v>31</v>
      </c>
    </row>
    <row r="406" spans="1:1" customFormat="false">
      <c r="A406" s="17" t="s">
        <v>31</v>
      </c>
    </row>
    <row r="407" spans="1:1" customFormat="false">
      <c r="A407" s="17" t="s">
        <v>31</v>
      </c>
    </row>
    <row r="408" spans="1:1" customFormat="false">
      <c r="A408" s="17" t="s">
        <v>31</v>
      </c>
    </row>
    <row r="409" spans="1:1" customFormat="false">
      <c r="A409" s="17" t="s">
        <v>31</v>
      </c>
    </row>
    <row r="410" spans="1:1" customFormat="false">
      <c r="A410" s="17" t="s">
        <v>31</v>
      </c>
    </row>
    <row r="411" spans="1:1" customFormat="false">
      <c r="A411" s="17" t="s">
        <v>31</v>
      </c>
    </row>
    <row r="412" spans="1:1" customFormat="false">
      <c r="A412" s="17" t="s">
        <v>31</v>
      </c>
    </row>
    <row r="413" spans="1:1" customFormat="false">
      <c r="A413" s="17" t="s">
        <v>31</v>
      </c>
    </row>
    <row r="414" spans="1:1" customFormat="false">
      <c r="A414" s="17" t="s">
        <v>31</v>
      </c>
    </row>
    <row r="415" spans="1:1" customFormat="false">
      <c r="A415" s="17" t="s">
        <v>31</v>
      </c>
    </row>
    <row r="416" spans="1:1" customFormat="false">
      <c r="A416" s="17" t="s">
        <v>31</v>
      </c>
    </row>
    <row r="417" spans="1:1" customFormat="false">
      <c r="A417" s="17" t="s">
        <v>31</v>
      </c>
    </row>
    <row r="418" spans="1:1" customFormat="false">
      <c r="A418" s="17" t="s">
        <v>31</v>
      </c>
    </row>
    <row r="419" spans="1:1" customFormat="false">
      <c r="A419" s="17" t="s">
        <v>31</v>
      </c>
    </row>
    <row r="420" spans="1:9" customFormat="false">
      <c r="A420" s="17" t="s">
        <v>31</v>
      </c>
      <c r="B420" s="37"/>
      <c r="C420" s="37"/>
      <c r="D420" s="38"/>
      <c r="E420" s="38"/>
      <c r="F420" s="37"/>
      <c r="G420" s="39"/>
      <c r="H420" s="37"/>
      <c r="I420" s="38"/>
    </row>
    <row r="421" spans="1:9" customFormat="false">
      <c r="A421" s="17" t="s">
        <v>31</v>
      </c>
      <c r="B421" s="37"/>
      <c r="C421" s="37"/>
      <c r="D421" s="38"/>
      <c r="E421" s="38"/>
      <c r="F421" s="37"/>
      <c r="G421" s="39"/>
      <c r="H421" s="37"/>
      <c r="I421" s="38"/>
    </row>
    <row r="422" spans="1:9" customFormat="false">
      <c r="A422" s="17" t="s">
        <v>31</v>
      </c>
      <c r="B422" s="37"/>
      <c r="C422" s="37"/>
      <c r="D422" s="38"/>
      <c r="E422" s="38"/>
      <c r="F422" s="37"/>
      <c r="G422" s="39"/>
      <c r="H422" s="37"/>
      <c r="I422" s="38"/>
    </row>
    <row r="423" spans="1:9" customFormat="false">
      <c r="A423" s="17" t="s">
        <v>31</v>
      </c>
      <c r="B423" s="37"/>
      <c r="C423" s="37"/>
      <c r="D423" s="38"/>
      <c r="E423" s="38"/>
      <c r="F423" s="37"/>
      <c r="G423" s="39"/>
      <c r="H423" s="37"/>
      <c r="I423" s="38"/>
    </row>
    <row r="424" spans="1:9" customFormat="false">
      <c r="A424" s="17" t="s">
        <v>31</v>
      </c>
      <c r="B424" s="37"/>
      <c r="C424" s="37"/>
      <c r="D424" s="38"/>
      <c r="E424" s="38"/>
      <c r="F424" s="37"/>
      <c r="G424" s="39"/>
      <c r="H424" s="37"/>
      <c r="I424" s="38"/>
    </row>
    <row r="425" spans="1:1" customFormat="false">
      <c r="A425" s="36" t="s">
        <v>31</v>
      </c>
    </row>
    <row r="426" spans="1:1" customFormat="false">
      <c r="A426" s="36" t="s">
        <v>31</v>
      </c>
    </row>
    <row r="427" spans="1:1" customFormat="false">
      <c r="A427" s="36" t="s">
        <v>31</v>
      </c>
    </row>
    <row r="428" spans="1:1" customFormat="false">
      <c r="A428" s="36" t="s">
        <v>31</v>
      </c>
    </row>
    <row r="429" spans="1:1" customFormat="false">
      <c r="A429" s="36" t="s">
        <v>31</v>
      </c>
    </row>
    <row r="430" spans="1:1" customFormat="false">
      <c r="A430" s="17" t="s">
        <v>31</v>
      </c>
    </row>
    <row r="431" spans="1:1" customFormat="false">
      <c r="A431" s="17" t="s">
        <v>31</v>
      </c>
    </row>
    <row r="432" spans="1:1" customFormat="false">
      <c r="A432" s="17" t="s">
        <v>31</v>
      </c>
    </row>
    <row r="433" spans="1:1" customFormat="false">
      <c r="A433" s="17" t="s">
        <v>31</v>
      </c>
    </row>
    <row r="434" spans="1:1" customFormat="false">
      <c r="A434" s="17" t="s">
        <v>31</v>
      </c>
    </row>
    <row r="435" spans="1:1" customFormat="false">
      <c r="A435" s="17" t="s">
        <v>31</v>
      </c>
    </row>
    <row r="436" spans="1:1" customFormat="false">
      <c r="A436" s="17" t="s">
        <v>31</v>
      </c>
    </row>
    <row r="437" spans="1:1" customFormat="false">
      <c r="A437" s="17" t="s">
        <v>31</v>
      </c>
    </row>
    <row r="438" spans="1:1" customFormat="false">
      <c r="A438" s="17" t="s">
        <v>31</v>
      </c>
    </row>
    <row r="439" spans="1:1" customFormat="false">
      <c r="A439" s="17" t="s">
        <v>31</v>
      </c>
    </row>
    <row r="440" spans="1:1" customFormat="false">
      <c r="A440" s="17" t="s">
        <v>31</v>
      </c>
    </row>
    <row r="441" spans="1:1" customFormat="false">
      <c r="A441" s="17" t="s">
        <v>31</v>
      </c>
    </row>
    <row r="442" spans="1:1" customFormat="false">
      <c r="A442" s="17" t="s">
        <v>31</v>
      </c>
    </row>
    <row r="443" spans="1:1" customFormat="false">
      <c r="A443" s="17" t="s">
        <v>31</v>
      </c>
    </row>
    <row r="444" spans="1:1" customFormat="false">
      <c r="A444" s="17" t="s">
        <v>31</v>
      </c>
    </row>
    <row r="445" spans="1:1" customFormat="false">
      <c r="A445" s="17" t="s">
        <v>31</v>
      </c>
    </row>
    <row r="446" spans="1:1" customFormat="false">
      <c r="A446" s="17" t="s">
        <v>31</v>
      </c>
    </row>
    <row r="447" spans="1:1" customFormat="false">
      <c r="A447" s="17" t="s">
        <v>31</v>
      </c>
    </row>
    <row r="448" spans="1:1" customFormat="false">
      <c r="A448" s="17" t="s">
        <v>31</v>
      </c>
    </row>
    <row r="449" spans="1:1" customFormat="false">
      <c r="A449" s="17" t="s">
        <v>31</v>
      </c>
    </row>
    <row r="519" spans="1:1" customFormat="false">
      <c r="A519" s="17" t="s">
        <v>31</v>
      </c>
    </row>
    <row r="520" spans="1:1" customFormat="false">
      <c r="A520" s="17" t="s">
        <v>31</v>
      </c>
    </row>
    <row r="521" spans="1:1" customFormat="false">
      <c r="A521" s="17" t="s">
        <v>31</v>
      </c>
    </row>
    <row r="522" spans="1:1" customFormat="false">
      <c r="A522" s="17" t="s">
        <v>31</v>
      </c>
    </row>
    <row r="523" spans="1:1" customFormat="false">
      <c r="A523" s="17" t="s">
        <v>31</v>
      </c>
    </row>
    <row r="524" spans="1:1" customFormat="false">
      <c r="A524" s="17" t="s">
        <v>31</v>
      </c>
    </row>
    <row r="525" spans="1:1" customFormat="false">
      <c r="A525" s="17" t="s">
        <v>31</v>
      </c>
    </row>
    <row r="526" spans="1:1" customFormat="false">
      <c r="A526" s="17" t="s">
        <v>31</v>
      </c>
    </row>
    <row r="527" spans="1:1" customFormat="false">
      <c r="A527" s="17" t="s">
        <v>31</v>
      </c>
    </row>
    <row r="528" spans="1:1" customFormat="false">
      <c r="A528" s="17" t="s">
        <v>31</v>
      </c>
    </row>
    <row r="529" spans="1:1" customFormat="false">
      <c r="A529" s="17" t="s">
        <v>31</v>
      </c>
    </row>
    <row r="530" spans="1:1" customFormat="false">
      <c r="A530" s="17" t="s">
        <v>31</v>
      </c>
    </row>
    <row r="531" spans="1:1" customFormat="false">
      <c r="A531" s="17" t="s">
        <v>31</v>
      </c>
    </row>
    <row r="532" spans="1:1" customFormat="false">
      <c r="A532" s="17" t="s">
        <v>31</v>
      </c>
    </row>
    <row r="533" spans="1:1" customFormat="false">
      <c r="A533" s="17" t="s">
        <v>31</v>
      </c>
    </row>
    <row r="534" spans="1:1" customFormat="false">
      <c r="A534" s="17" t="s">
        <v>31</v>
      </c>
    </row>
    <row r="535" spans="1:1" customFormat="false">
      <c r="A535" s="17" t="s">
        <v>31</v>
      </c>
    </row>
    <row r="536" spans="1:1" customFormat="false">
      <c r="A536" s="17" t="s">
        <v>31</v>
      </c>
    </row>
    <row r="537" spans="1:1" customFormat="false">
      <c r="A537" s="17" t="s">
        <v>31</v>
      </c>
    </row>
    <row r="538" spans="1:1" customFormat="false">
      <c r="A538" s="17" t="s">
        <v>31</v>
      </c>
    </row>
    <row r="539" spans="1:1" customFormat="false">
      <c r="A539" s="17" t="s">
        <v>31</v>
      </c>
    </row>
    <row r="540" spans="1:1" customFormat="false">
      <c r="A540" s="17" t="s">
        <v>31</v>
      </c>
    </row>
    <row r="541" spans="1:1" customFormat="false">
      <c r="A541" s="17" t="s">
        <v>31</v>
      </c>
    </row>
    <row r="542" spans="1:1" customFormat="false">
      <c r="A542" s="17" t="s">
        <v>31</v>
      </c>
    </row>
    <row r="543" spans="1:1" customFormat="false">
      <c r="A543" s="17" t="s">
        <v>31</v>
      </c>
    </row>
    <row r="544" spans="1:1" customFormat="false">
      <c r="A544" s="17" t="s">
        <v>31</v>
      </c>
    </row>
    <row r="545" spans="1:1" customFormat="false">
      <c r="A545" s="17" t="s">
        <v>31</v>
      </c>
    </row>
    <row r="546" spans="1:1" customFormat="false">
      <c r="A546" s="17" t="s">
        <v>31</v>
      </c>
    </row>
    <row r="547" spans="1:1" customFormat="false">
      <c r="A547" s="17" t="s">
        <v>31</v>
      </c>
    </row>
    <row r="548" spans="1:1" customFormat="false">
      <c r="A548" s="17" t="s">
        <v>31</v>
      </c>
    </row>
    <row r="549" spans="1:1" customFormat="false">
      <c r="A549" s="17" t="s">
        <v>31</v>
      </c>
    </row>
    <row r="550" spans="1:1" customFormat="false">
      <c r="A550" s="17" t="s">
        <v>31</v>
      </c>
    </row>
    <row r="554" spans="2:9" customFormat="false">
      <c r="B554" s="37"/>
      <c r="C554" s="37"/>
      <c r="D554" s="38"/>
      <c r="E554" s="38"/>
      <c r="F554" s="37"/>
      <c r="G554" s="39"/>
      <c r="H554" s="37"/>
      <c r="I554" s="38"/>
    </row>
    <row r="555" spans="2:9" customFormat="false">
      <c r="B555" s="37"/>
      <c r="C555" s="37"/>
      <c r="D555" s="38"/>
      <c r="E555" s="38"/>
      <c r="F555" s="37"/>
      <c r="G555" s="39"/>
      <c r="H555" s="37"/>
      <c r="I555" s="38"/>
    </row>
    <row r="556" spans="2:9" customFormat="false">
      <c r="B556" s="37"/>
      <c r="C556" s="37"/>
      <c r="D556" s="38"/>
      <c r="E556" s="38"/>
      <c r="F556" s="37"/>
      <c r="G556" s="39"/>
      <c r="H556" s="37"/>
      <c r="I556" s="38"/>
    </row>
    <row r="557" spans="2:9" customFormat="false">
      <c r="B557" s="37"/>
      <c r="C557" s="37"/>
      <c r="D557" s="38"/>
      <c r="E557" s="38"/>
      <c r="F557" s="37"/>
      <c r="G557" s="39"/>
      <c r="H557" s="37"/>
      <c r="I557" s="38"/>
    </row>
    <row r="558" spans="2:9" customFormat="false">
      <c r="B558" s="37"/>
      <c r="C558" s="37"/>
      <c r="D558" s="38"/>
      <c r="E558" s="38"/>
      <c r="F558" s="37"/>
      <c r="G558" s="39"/>
      <c r="H558" s="37"/>
      <c r="I558" s="38"/>
    </row>
    <row r="559" spans="1:9" customFormat="false">
      <c r="A559" s="36"/>
      <c r="B559" s="37"/>
      <c r="C559" s="37"/>
      <c r="D559" s="38"/>
      <c r="E559" s="38"/>
      <c r="F559" s="37"/>
      <c r="G559" s="39"/>
      <c r="H559" s="37"/>
      <c r="I559" s="38"/>
    </row>
    <row r="560" spans="1:9" customFormat="false">
      <c r="A560" s="36"/>
      <c r="B560" s="37"/>
      <c r="C560" s="37"/>
      <c r="D560" s="38"/>
      <c r="E560" s="38"/>
      <c r="F560" s="37"/>
      <c r="G560" s="39"/>
      <c r="H560" s="37"/>
      <c r="I560" s="38"/>
    </row>
    <row r="561" spans="1:9" customFormat="false">
      <c r="A561" s="36"/>
      <c r="B561" s="37"/>
      <c r="C561" s="37"/>
      <c r="D561" s="38"/>
      <c r="E561" s="38"/>
      <c r="F561" s="37"/>
      <c r="G561" s="39"/>
      <c r="H561" s="37"/>
      <c r="I561" s="38"/>
    </row>
    <row r="562" spans="1:9" customFormat="false">
      <c r="A562" s="36"/>
      <c r="B562" s="33"/>
      <c r="C562" s="33"/>
      <c r="D562" s="34"/>
      <c r="E562" s="34"/>
      <c r="F562" s="33"/>
      <c r="G562" s="35"/>
      <c r="H562" s="33"/>
      <c r="I562" s="34"/>
    </row>
    <row r="563" spans="1:9" customFormat="false">
      <c r="A563" s="36"/>
      <c r="B563" s="33"/>
      <c r="C563" s="33"/>
      <c r="D563" s="34"/>
      <c r="E563" s="34"/>
      <c r="F563" s="33"/>
      <c r="G563" s="35"/>
      <c r="H563" s="33"/>
      <c r="I563" s="34"/>
    </row>
    <row r="564" spans="1:9" customFormat="false">
      <c r="A564" s="36"/>
      <c r="B564" s="33"/>
      <c r="C564" s="33"/>
      <c r="D564" s="34"/>
      <c r="E564" s="34"/>
      <c r="F564" s="33"/>
      <c r="G564" s="35"/>
      <c r="H564" s="33"/>
      <c r="I564" s="34"/>
    </row>
    <row r="565" spans="1:9" customFormat="false">
      <c r="A565" s="36"/>
      <c r="B565" s="33"/>
      <c r="C565" s="33"/>
      <c r="D565" s="34"/>
      <c r="E565" s="34"/>
      <c r="F565" s="33"/>
      <c r="G565" s="35"/>
      <c r="H565" s="33"/>
      <c r="I565" s="34"/>
    </row>
    <row r="566" spans="1:9" customFormat="false">
      <c r="A566" s="36"/>
      <c r="B566" s="33"/>
      <c r="C566" s="33"/>
      <c r="D566" s="34"/>
      <c r="E566" s="34"/>
      <c r="F566" s="33"/>
      <c r="G566" s="35"/>
      <c r="H566" s="33"/>
      <c r="I566" s="34"/>
    </row>
    <row r="567" spans="1:9" customFormat="false">
      <c r="A567" s="32" t="s">
        <v>31</v>
      </c>
      <c r="B567" s="33"/>
      <c r="C567" s="33"/>
      <c r="D567" s="34"/>
      <c r="E567" s="34"/>
      <c r="F567" s="33"/>
      <c r="G567" s="35"/>
      <c r="H567" s="33"/>
      <c r="I567" s="34"/>
    </row>
    <row r="568" spans="1:9" customFormat="false">
      <c r="A568" s="32" t="s">
        <v>31</v>
      </c>
      <c r="B568" s="33"/>
      <c r="C568" s="33"/>
      <c r="D568" s="34"/>
      <c r="E568" s="34"/>
      <c r="F568" s="33"/>
      <c r="G568" s="35"/>
      <c r="H568" s="33"/>
      <c r="I568" s="34"/>
    </row>
    <row r="569" spans="1:9" customFormat="false">
      <c r="A569" s="32" t="s">
        <v>31</v>
      </c>
      <c r="B569" s="33"/>
      <c r="C569" s="33"/>
      <c r="D569" s="34"/>
      <c r="E569" s="34"/>
      <c r="F569" s="33"/>
      <c r="G569" s="35"/>
      <c r="H569" s="33"/>
      <c r="I569" s="34"/>
    </row>
    <row r="570" spans="1:9" customFormat="false">
      <c r="A570" s="32" t="s">
        <v>31</v>
      </c>
      <c r="B570" s="41"/>
      <c r="C570" s="41"/>
      <c r="D570" s="42"/>
      <c r="E570" s="42"/>
      <c r="F570" s="41"/>
      <c r="G570" s="43"/>
      <c r="H570" s="41"/>
      <c r="I570" s="42"/>
    </row>
    <row r="571" spans="1:9" customFormat="false">
      <c r="A571" s="32" t="s">
        <v>31</v>
      </c>
      <c r="B571" s="41"/>
      <c r="C571" s="41"/>
      <c r="D571" s="42"/>
      <c r="E571" s="42"/>
      <c r="F571" s="41"/>
      <c r="G571" s="43"/>
      <c r="H571" s="41"/>
      <c r="I571" s="42"/>
    </row>
    <row r="572" spans="1:9" customFormat="false">
      <c r="A572" s="32" t="s">
        <v>31</v>
      </c>
      <c r="B572" s="41"/>
      <c r="C572" s="41"/>
      <c r="D572" s="42"/>
      <c r="E572" s="42"/>
      <c r="F572" s="41"/>
      <c r="G572" s="43"/>
      <c r="H572" s="41"/>
      <c r="I572" s="42"/>
    </row>
    <row r="573" spans="1:9" customFormat="false">
      <c r="A573" s="32" t="s">
        <v>31</v>
      </c>
      <c r="B573" s="41"/>
      <c r="C573" s="41"/>
      <c r="D573" s="42"/>
      <c r="E573" s="42"/>
      <c r="F573" s="41"/>
      <c r="G573" s="43"/>
      <c r="H573" s="41"/>
      <c r="I573" s="42"/>
    </row>
    <row r="574" spans="1:9" customFormat="false">
      <c r="A574" s="32" t="s">
        <v>31</v>
      </c>
      <c r="B574" s="41"/>
      <c r="C574" s="41"/>
      <c r="D574" s="42"/>
      <c r="E574" s="42"/>
      <c r="F574" s="41"/>
      <c r="G574" s="43"/>
      <c r="H574" s="41"/>
      <c r="I574" s="42"/>
    </row>
    <row r="575" spans="1:9" customFormat="false">
      <c r="A575" s="40" t="s">
        <v>31</v>
      </c>
      <c r="B575" s="41"/>
      <c r="C575" s="41"/>
      <c r="D575" s="42"/>
      <c r="E575" s="42"/>
      <c r="F575" s="41"/>
      <c r="G575" s="43"/>
      <c r="H575" s="41"/>
      <c r="I575" s="42"/>
    </row>
    <row r="576" spans="1:9" customFormat="false">
      <c r="A576" s="40" t="s">
        <v>31</v>
      </c>
      <c r="B576" s="41"/>
      <c r="C576" s="41"/>
      <c r="D576" s="42"/>
      <c r="E576" s="42"/>
      <c r="F576" s="41"/>
      <c r="G576" s="43"/>
      <c r="H576" s="41"/>
      <c r="I576" s="42"/>
    </row>
    <row r="577" spans="1:9" customFormat="false">
      <c r="A577" s="40" t="s">
        <v>31</v>
      </c>
      <c r="B577" s="41"/>
      <c r="C577" s="41"/>
      <c r="D577" s="42"/>
      <c r="E577" s="42"/>
      <c r="F577" s="41"/>
      <c r="G577" s="43"/>
      <c r="H577" s="41"/>
      <c r="I577" s="42"/>
    </row>
    <row r="578" spans="1:1" customFormat="false">
      <c r="A578" s="40" t="s">
        <v>31</v>
      </c>
    </row>
    <row r="579" spans="1:1" customFormat="false">
      <c r="A579" s="40" t="s">
        <v>31</v>
      </c>
    </row>
    <row r="580" spans="1:1" customFormat="false">
      <c r="A580" s="40" t="s">
        <v>31</v>
      </c>
    </row>
    <row r="581" spans="1:1" customFormat="false">
      <c r="A581" s="40" t="s">
        <v>31</v>
      </c>
    </row>
    <row r="582" spans="1:1" customFormat="false">
      <c r="A582" s="40" t="s">
        <v>31</v>
      </c>
    </row>
    <row r="583" spans="1:1" customFormat="false">
      <c r="A583" s="17" t="s">
        <v>31</v>
      </c>
    </row>
    <row r="584" spans="1:1" customFormat="false">
      <c r="A584" s="17" t="s">
        <v>31</v>
      </c>
    </row>
    <row r="585" spans="1:1" customFormat="false">
      <c r="A585" s="17" t="s">
        <v>31</v>
      </c>
    </row>
    <row r="586" spans="1:1" customFormat="false">
      <c r="A586" s="17" t="s">
        <v>31</v>
      </c>
    </row>
    <row r="587" spans="1:1" customFormat="false">
      <c r="A587" s="17" t="s">
        <v>31</v>
      </c>
    </row>
    <row r="588" spans="1:1" customFormat="false">
      <c r="A588" s="17" t="s">
        <v>31</v>
      </c>
    </row>
    <row r="589" spans="1:1" customFormat="false">
      <c r="A589" s="17" t="s">
        <v>31</v>
      </c>
    </row>
    <row r="590" spans="1:1" customFormat="false">
      <c r="A590" s="17" t="s">
        <v>31</v>
      </c>
    </row>
    <row r="591" spans="1:1" customFormat="false">
      <c r="A591" s="17" t="s">
        <v>31</v>
      </c>
    </row>
    <row r="592" spans="1:1" customFormat="false">
      <c r="A592" s="17" t="s">
        <v>31</v>
      </c>
    </row>
    <row r="593" spans="1:1" customFormat="false">
      <c r="A593" s="17" t="s">
        <v>31</v>
      </c>
    </row>
    <row r="594" spans="1:1" customFormat="false">
      <c r="A594" s="17" t="s">
        <v>31</v>
      </c>
    </row>
    <row r="595" spans="1:1" customFormat="false">
      <c r="A595" s="17" t="s">
        <v>31</v>
      </c>
    </row>
    <row r="596" spans="1:1" customFormat="false">
      <c r="A596" s="17" t="s">
        <v>31</v>
      </c>
    </row>
    <row r="597" spans="1:1" customFormat="false">
      <c r="A597" s="17" t="s">
        <v>31</v>
      </c>
    </row>
    <row r="598" spans="1:1" customFormat="false">
      <c r="A598" s="17" t="s">
        <v>31</v>
      </c>
    </row>
    <row r="599" spans="1:1" customFormat="false">
      <c r="A599" s="17" t="s">
        <v>31</v>
      </c>
    </row>
    <row r="600" spans="1:1" customFormat="false">
      <c r="A600" s="17" t="s">
        <v>31</v>
      </c>
    </row>
    <row r="601" spans="1:1" customFormat="false">
      <c r="A601" s="17" t="s">
        <v>31</v>
      </c>
    </row>
    <row r="602" spans="1:1" customFormat="false">
      <c r="A602" s="17" t="s">
        <v>31</v>
      </c>
    </row>
    <row r="603" spans="1:1" customFormat="false">
      <c r="A603" s="17" t="s">
        <v>31</v>
      </c>
    </row>
    <row r="604" spans="1:1" customFormat="false">
      <c r="A604" s="17" t="s">
        <v>31</v>
      </c>
    </row>
    <row r="605" spans="1:1" customFormat="false">
      <c r="A605" s="17" t="s">
        <v>31</v>
      </c>
    </row>
    <row r="606" spans="1:1" customFormat="false">
      <c r="A606" s="17" t="s">
        <v>31</v>
      </c>
    </row>
    <row r="607" spans="1:1" customFormat="false">
      <c r="A607" s="17" t="s">
        <v>31</v>
      </c>
    </row>
    <row r="608" spans="1:1" customFormat="false">
      <c r="A608" s="17" t="s">
        <v>31</v>
      </c>
    </row>
    <row r="609" spans="1:1" customFormat="false">
      <c r="A609" s="17" t="s">
        <v>31</v>
      </c>
    </row>
    <row r="610" spans="1:1" customFormat="false">
      <c r="A610" s="17" t="s">
        <v>31</v>
      </c>
    </row>
    <row r="611" spans="1:1" customFormat="false">
      <c r="A611" s="17" t="s">
        <v>31</v>
      </c>
    </row>
    <row r="612" spans="1:1" customFormat="false">
      <c r="A612" s="17" t="s">
        <v>31</v>
      </c>
    </row>
    <row r="613" spans="1:1" customFormat="false">
      <c r="A613" s="17" t="s">
        <v>31</v>
      </c>
    </row>
    <row r="614" spans="1:1" customFormat="false">
      <c r="A614" s="17" t="s">
        <v>31</v>
      </c>
    </row>
    <row r="615" spans="1:1" customFormat="false">
      <c r="A615" s="17" t="s">
        <v>31</v>
      </c>
    </row>
    <row r="616" spans="1:1" customFormat="false">
      <c r="A616" s="17" t="s">
        <v>31</v>
      </c>
    </row>
    <row r="617" spans="1:1" customFormat="false">
      <c r="A617" s="17" t="s">
        <v>31</v>
      </c>
    </row>
    <row r="618" spans="1:1" customFormat="false">
      <c r="A618" s="17" t="s">
        <v>31</v>
      </c>
    </row>
    <row r="619" spans="1:1" customFormat="false">
      <c r="A619" s="17" t="s">
        <v>31</v>
      </c>
    </row>
    <row r="620" spans="1:1" customFormat="false">
      <c r="A620" s="17" t="s">
        <v>31</v>
      </c>
    </row>
    <row r="621" spans="1:1" customFormat="false">
      <c r="A621" s="17" t="s">
        <v>31</v>
      </c>
    </row>
    <row r="622" spans="1:1" customFormat="false">
      <c r="A622" s="17" t="s">
        <v>31</v>
      </c>
    </row>
    <row r="623" spans="1:1" customFormat="false">
      <c r="A623" s="17" t="s">
        <v>31</v>
      </c>
    </row>
    <row r="624" spans="1:1" customFormat="false">
      <c r="A624" s="17" t="s">
        <v>31</v>
      </c>
    </row>
    <row r="625" spans="1:1" customFormat="false">
      <c r="A625" s="17" t="s">
        <v>31</v>
      </c>
    </row>
    <row r="626" spans="1:1" customFormat="false">
      <c r="A626" s="17" t="s">
        <v>31</v>
      </c>
    </row>
    <row r="627" spans="1:1" customFormat="false">
      <c r="A627" s="17" t="s">
        <v>31</v>
      </c>
    </row>
    <row r="628" spans="1:1" customFormat="false">
      <c r="A628" s="17" t="s">
        <v>31</v>
      </c>
    </row>
    <row r="629" spans="1:1" customFormat="false">
      <c r="A629" s="17" t="s">
        <v>31</v>
      </c>
    </row>
    <row r="630" spans="1:1" customFormat="false">
      <c r="A630" s="17" t="s">
        <v>31</v>
      </c>
    </row>
    <row r="631" spans="1:1" customFormat="false">
      <c r="A631" s="17" t="s">
        <v>31</v>
      </c>
    </row>
    <row r="632" spans="1:1" customFormat="false">
      <c r="A632" s="17" t="s">
        <v>31</v>
      </c>
    </row>
    <row r="633" spans="1:1" customFormat="false">
      <c r="A633" s="17" t="s">
        <v>31</v>
      </c>
    </row>
    <row r="634" spans="1:1" customFormat="false">
      <c r="A634" s="17" t="s">
        <v>31</v>
      </c>
    </row>
    <row r="635" spans="1:1" customFormat="false">
      <c r="A635" s="17" t="s">
        <v>31</v>
      </c>
    </row>
    <row r="636" spans="1:1" customFormat="false">
      <c r="A636" s="17" t="s">
        <v>31</v>
      </c>
    </row>
    <row r="637" spans="1:1" customFormat="false">
      <c r="A637" s="17" t="s">
        <v>31</v>
      </c>
    </row>
    <row r="638" spans="1:1" customFormat="false">
      <c r="A638" s="17" t="s">
        <v>31</v>
      </c>
    </row>
    <row r="639" spans="1:1" customFormat="false">
      <c r="A639" s="17" t="s">
        <v>31</v>
      </c>
    </row>
    <row r="640" spans="1:1" customFormat="false">
      <c r="A640" s="17" t="s">
        <v>31</v>
      </c>
    </row>
    <row r="641" spans="1:1" customFormat="false">
      <c r="A641" s="17" t="s">
        <v>31</v>
      </c>
    </row>
    <row r="642" spans="1:1" customFormat="false">
      <c r="A642" s="17" t="s">
        <v>31</v>
      </c>
    </row>
    <row r="643" spans="1:1" customFormat="false">
      <c r="A643" s="17" t="s">
        <v>31</v>
      </c>
    </row>
    <row r="644" spans="1:1" customFormat="false">
      <c r="A644" s="17" t="s">
        <v>31</v>
      </c>
    </row>
    <row r="645" spans="1:1" customFormat="false">
      <c r="A645" s="17" t="s">
        <v>31</v>
      </c>
    </row>
    <row r="646" spans="1:1" customFormat="false">
      <c r="A646" s="17" t="s">
        <v>31</v>
      </c>
    </row>
    <row r="647" spans="1:1" customFormat="false">
      <c r="A647" s="17" t="s">
        <v>31</v>
      </c>
    </row>
    <row r="648" spans="1:1" customFormat="false">
      <c r="A648" s="17" t="s">
        <v>31</v>
      </c>
    </row>
    <row r="649" spans="1:1" customFormat="false">
      <c r="A649" s="17" t="s">
        <v>31</v>
      </c>
    </row>
    <row r="650" spans="1:1" customFormat="false">
      <c r="A650" s="17" t="s">
        <v>31</v>
      </c>
    </row>
    <row r="651" spans="1:1" customFormat="false">
      <c r="A651" s="17" t="s">
        <v>31</v>
      </c>
    </row>
    <row r="652" spans="1:1" customFormat="false">
      <c r="A652" s="17" t="s">
        <v>31</v>
      </c>
    </row>
    <row r="653" spans="1:1" customFormat="false">
      <c r="A653" s="17" t="s">
        <v>31</v>
      </c>
    </row>
    <row r="654" spans="1:1" customFormat="false">
      <c r="A654" s="17" t="s">
        <v>31</v>
      </c>
    </row>
    <row r="663" spans="1:1" customFormat="false">
      <c r="A663" s="17" t="s">
        <v>31</v>
      </c>
    </row>
    <row r="664" spans="1:1" customFormat="false">
      <c r="A664" s="17" t="s">
        <v>31</v>
      </c>
    </row>
    <row r="665" spans="1:1" customFormat="false">
      <c r="A665" s="17" t="s">
        <v>31</v>
      </c>
    </row>
    <row r="666" spans="1:1" customFormat="false">
      <c r="A666" s="17" t="s">
        <v>31</v>
      </c>
    </row>
    <row r="667" spans="1:1" customFormat="false">
      <c r="A667" s="17" t="s">
        <v>31</v>
      </c>
    </row>
    <row r="668" spans="1:1" customFormat="false">
      <c r="A668" s="17" t="s">
        <v>31</v>
      </c>
    </row>
    <row r="669" spans="1:1" customFormat="false">
      <c r="A669" s="17" t="s">
        <v>31</v>
      </c>
    </row>
    <row r="670" spans="1:1" customFormat="false">
      <c r="A670" s="17" t="s">
        <v>31</v>
      </c>
    </row>
    <row r="671" spans="1:1" customFormat="false">
      <c r="A671" s="17" t="s">
        <v>31</v>
      </c>
    </row>
    <row r="672" spans="1:1" customFormat="false">
      <c r="A672" s="17" t="s">
        <v>31</v>
      </c>
    </row>
    <row r="673" spans="1:1" customFormat="false">
      <c r="A673" s="17" t="s">
        <v>31</v>
      </c>
    </row>
    <row r="674" spans="1:1" customFormat="false">
      <c r="A674" s="17" t="s">
        <v>31</v>
      </c>
    </row>
    <row r="675" spans="1:1" customFormat="false">
      <c r="A675" s="17" t="s">
        <v>31</v>
      </c>
    </row>
    <row r="676" spans="1:1" customFormat="false">
      <c r="A676" s="17" t="s">
        <v>31</v>
      </c>
    </row>
    <row r="677" spans="1:1" customFormat="false">
      <c r="A677" s="17" t="s">
        <v>31</v>
      </c>
    </row>
    <row r="678" spans="1:1" customFormat="false">
      <c r="A678" s="17" t="s">
        <v>31</v>
      </c>
    </row>
    <row r="762" spans="2:9" customFormat="false" ht="21">
      <c r="B762" s="19"/>
      <c r="C762" s="20"/>
      <c r="D762" s="21"/>
      <c r="E762" s="21"/>
      <c r="F762" s="20"/>
      <c r="G762" s="23"/>
      <c r="H762" s="19"/>
      <c r="I762" s="26"/>
    </row>
    <row r="763" spans="2:9" customFormat="false" ht="21">
      <c r="B763" s="19"/>
      <c r="C763" s="20"/>
      <c r="D763" s="21"/>
      <c r="E763" s="21"/>
      <c r="F763" s="20"/>
      <c r="G763" s="23"/>
      <c r="H763" s="19"/>
      <c r="I763" s="26"/>
    </row>
    <row r="764" spans="2:9" customFormat="false" ht="21">
      <c r="B764" s="19"/>
      <c r="C764" s="20"/>
      <c r="D764" s="21"/>
      <c r="E764" s="21"/>
      <c r="F764" s="20"/>
      <c r="G764" s="23"/>
      <c r="H764" s="19"/>
      <c r="I764" s="26"/>
    </row>
    <row r="765" spans="2:9" customFormat="false" ht="21">
      <c r="B765" s="19"/>
      <c r="C765" s="20"/>
      <c r="D765" s="21"/>
      <c r="E765" s="21"/>
      <c r="F765" s="20"/>
      <c r="G765" s="23"/>
      <c r="H765" s="19"/>
      <c r="I765" s="26"/>
    </row>
    <row r="766" spans="2:9" customFormat="false" ht="21">
      <c r="B766" s="19"/>
      <c r="C766" s="20"/>
      <c r="D766" s="21"/>
      <c r="E766" s="21"/>
      <c r="F766" s="20"/>
      <c r="G766" s="23"/>
      <c r="H766" s="19"/>
      <c r="I766" s="26"/>
    </row>
    <row r="767" spans="2:9" customFormat="false" ht="21">
      <c r="B767" s="19"/>
      <c r="C767" s="20"/>
      <c r="D767" s="21"/>
      <c r="E767" s="21"/>
      <c r="F767" s="20"/>
      <c r="G767" s="23"/>
      <c r="H767" s="19"/>
      <c r="I767" s="26"/>
    </row>
    <row r="768" spans="2:9" customFormat="false" ht="21">
      <c r="B768" s="19"/>
      <c r="C768" s="20"/>
      <c r="D768" s="21"/>
      <c r="E768" s="21"/>
      <c r="F768" s="20"/>
      <c r="G768" s="23"/>
      <c r="H768" s="19"/>
      <c r="I768" s="26"/>
    </row>
    <row r="769" spans="2:9" customFormat="false" ht="21">
      <c r="B769" s="19"/>
      <c r="C769" s="20"/>
      <c r="D769" s="21"/>
      <c r="E769" s="21"/>
      <c r="F769" s="20"/>
      <c r="G769" s="23"/>
      <c r="H769" s="19"/>
      <c r="I769" s="26"/>
    </row>
    <row r="770" spans="2:9" customFormat="false" ht="21">
      <c r="B770" s="19"/>
      <c r="C770" s="20"/>
      <c r="D770" s="21"/>
      <c r="E770" s="21"/>
      <c r="F770" s="20"/>
      <c r="G770" s="23"/>
      <c r="H770" s="19"/>
      <c r="I770" s="26"/>
    </row>
    <row r="771" spans="2:9" customFormat="false" ht="21">
      <c r="B771" s="19"/>
      <c r="C771" s="20"/>
      <c r="D771" s="21"/>
      <c r="E771" s="21"/>
      <c r="F771" s="20"/>
      <c r="H771" s="19"/>
      <c r="I771" s="26"/>
    </row>
    <row r="772" spans="2:9" customFormat="false" ht="21">
      <c r="B772" s="19"/>
      <c r="C772" s="20"/>
      <c r="D772" s="21"/>
      <c r="E772" s="21"/>
      <c r="F772" s="20"/>
      <c r="H772" s="19"/>
      <c r="I772" s="26"/>
    </row>
    <row r="773" spans="2:9" customFormat="false" ht="21">
      <c r="B773" s="19"/>
      <c r="C773" s="20"/>
      <c r="D773" s="21"/>
      <c r="E773" s="21"/>
      <c r="F773" s="20"/>
      <c r="H773" s="19"/>
      <c r="I773" s="26"/>
    </row>
    <row r="774" spans="2:9" customFormat="false" ht="21">
      <c r="B774" s="19"/>
      <c r="C774" s="20"/>
      <c r="D774" s="21"/>
      <c r="E774" s="21"/>
      <c r="F774" s="20"/>
      <c r="H774" s="19"/>
      <c r="I774" s="26"/>
    </row>
    <row r="775" spans="2:9" customFormat="false" ht="21">
      <c r="B775" s="19"/>
      <c r="C775" s="20"/>
      <c r="D775" s="21"/>
      <c r="E775" s="21"/>
      <c r="F775" s="20"/>
      <c r="H775" s="19"/>
      <c r="I775" s="26"/>
    </row>
    <row r="776" spans="2:9" customFormat="false" ht="21">
      <c r="B776" s="19"/>
      <c r="C776" s="20"/>
      <c r="D776" s="21"/>
      <c r="E776" s="21"/>
      <c r="F776" s="20"/>
      <c r="H776" s="19"/>
      <c r="I776" s="26"/>
    </row>
    <row r="777" spans="2:9" customFormat="false" ht="21">
      <c r="B777" s="19"/>
      <c r="C777" s="20"/>
      <c r="D777" s="21"/>
      <c r="E777" s="21"/>
      <c r="F777" s="20"/>
      <c r="H777" s="19"/>
      <c r="I777" s="26"/>
    </row>
    <row r="778" spans="2:9" customFormat="false" ht="21">
      <c r="B778" s="19"/>
      <c r="C778" s="20"/>
      <c r="D778" s="21"/>
      <c r="E778" s="21"/>
      <c r="F778" s="20"/>
      <c r="H778" s="19"/>
      <c r="I778" s="26"/>
    </row>
    <row r="779" spans="2:8" customFormat="false" ht="21">
      <c r="B779" s="13"/>
      <c r="C779" s="14"/>
      <c r="F779" s="14"/>
      <c r="H779" s="13"/>
    </row>
    <row r="780" spans="2:8" customFormat="false" ht="21">
      <c r="B780" s="13"/>
      <c r="C780" s="14"/>
      <c r="F780" s="14"/>
      <c r="H780" s="13"/>
    </row>
    <row r="781" spans="2:8" customFormat="false" ht="21">
      <c r="B781" s="13"/>
      <c r="C781" s="14"/>
      <c r="F781" s="14"/>
      <c r="H781" s="13"/>
    </row>
    <row r="782" spans="2:8" customFormat="false" ht="21">
      <c r="B782" s="13"/>
      <c r="C782" s="14"/>
      <c r="F782" s="14"/>
      <c r="H782" s="13"/>
    </row>
    <row r="783" spans="2:8" customFormat="false" ht="21">
      <c r="B783" s="13"/>
      <c r="C783" s="14"/>
      <c r="F783" s="14"/>
      <c r="H783" s="13"/>
    </row>
    <row r="784" spans="2:8" customFormat="false" ht="21">
      <c r="B784" s="13"/>
      <c r="C784" s="14"/>
      <c r="F784" s="14"/>
      <c r="H784" s="13"/>
    </row>
    <row r="785" spans="2:8" customFormat="false" ht="21">
      <c r="B785" s="13"/>
      <c r="C785" s="14"/>
      <c r="F785" s="14"/>
      <c r="H785" s="13"/>
    </row>
    <row r="786" spans="2:8" customFormat="false" ht="21">
      <c r="B786" s="13"/>
      <c r="C786" s="14"/>
      <c r="F786" s="14"/>
      <c r="H786" s="13"/>
    </row>
    <row r="787" spans="2:8" customFormat="false" ht="21">
      <c r="B787" s="13"/>
      <c r="C787" s="14"/>
      <c r="F787" s="14"/>
      <c r="H787" s="13"/>
    </row>
    <row r="788" spans="2:8" customFormat="false" ht="21">
      <c r="B788" s="13"/>
      <c r="C788" s="14"/>
      <c r="F788" s="14"/>
      <c r="H788" s="13"/>
    </row>
    <row r="789" spans="2:8" customFormat="false" ht="21">
      <c r="B789" s="13"/>
      <c r="C789" s="14"/>
      <c r="F789" s="14"/>
      <c r="H789" s="13"/>
    </row>
    <row r="790" spans="2:8" customFormat="false" ht="21">
      <c r="B790" s="13"/>
      <c r="C790" s="14"/>
      <c r="F790" s="14"/>
      <c r="H790" s="13"/>
    </row>
    <row r="791" spans="2:8" customFormat="false" ht="21">
      <c r="B791" s="13"/>
      <c r="C791" s="14"/>
      <c r="F791" s="14"/>
      <c r="H791" s="13"/>
    </row>
    <row r="792" spans="2:8" customFormat="false" ht="21">
      <c r="B792" s="13"/>
      <c r="C792" s="14"/>
      <c r="F792" s="14"/>
      <c r="H792" s="13"/>
    </row>
    <row r="793" spans="2:8" customFormat="false" ht="21">
      <c r="B793" s="13"/>
      <c r="C793" s="14"/>
      <c r="F793" s="14"/>
      <c r="H793" s="13"/>
    </row>
    <row r="794" spans="2:8" customFormat="false" ht="21">
      <c r="B794" s="13"/>
      <c r="C794" s="14"/>
      <c r="F794" s="14"/>
      <c r="H794" s="13"/>
    </row>
  </sheetData>
  <pageMargins left="0.5" right="0.5" top="0.75" bottom="0.75" header="0.277778" footer="0.277778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enableFormatConditionsCalculation="false">
    <pageSetUpPr fitToPage="1"/>
  </sheetPr>
  <dimension ref="A1:J10"/>
  <sheetViews>
    <sheetView showGridLines="false" workbookViewId="0">
      <selection activeCell="B15" sqref="B15"/>
    </sheetView>
  </sheetViews>
  <sheetFormatPr baseColWidth="10" defaultColWidth="5.83203125" defaultRowHeight="14" customHeight="1"/>
  <cols>
    <col min="1" max="1" width="10.83203125" style="1" customWidth="1"/>
    <col min="2" max="2" width="35.83203125" style="1" bestFit="1" customWidth="1"/>
    <col min="3" max="3" width="15.83203125" style="1" customWidth="1"/>
    <col min="4" max="10" width="17.5" style="1" customWidth="1"/>
    <col min="11" max="256" width="5.83203125" style="1" customWidth="1"/>
  </cols>
  <sheetData>
    <row r="1" spans="1:10" customFormat="false" ht="19.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" t="s">
        <v>9</v>
      </c>
    </row>
    <row r="2" spans="1:10" customFormat="false" ht="18.5" customHeight="1">
      <c r="A2" s="28">
        <f t="shared" ref="A2:A10" si="0">ROW(B2)-1</f>
        <v>1</v>
      </c>
      <c r="B2" s="44" t="s">
        <v>34</v>
      </c>
      <c r="C2" s="28">
        <f t="shared" ref="C2:C10" si="1">SUM(D2:F2)</f>
        <v>1</v>
      </c>
      <c r="D2" s="30">
        <f>COUNTIF('Win-Loss-Draw'!$A$2:$A$200,B2)</f>
        <v>0</v>
      </c>
      <c r="E2" s="31">
        <f>COUNTIF('Win-Loss-Draw'!$C$2:$C$200,B2)+COUNTIF('Win-Loss-Draw'!$D$2:$D$200,B2)</f>
        <v>1</v>
      </c>
      <c r="F2" s="30">
        <f>COUNTIF('Win-Loss-Draw'!$B$2:$B$200,B2)</f>
        <v>0</v>
      </c>
      <c r="G2" s="29"/>
      <c r="H2" s="29"/>
      <c r="I2" s="29"/>
      <c r="J2" s="4">
        <f t="shared" ref="J2:J10" si="2">(3*D2)+E2</f>
        <v>1</v>
      </c>
    </row>
    <row r="3" spans="1:10" customFormat="false" ht="18.5" customHeight="1">
      <c r="A3" s="28">
        <f t="shared" si="0"/>
        <v>2</v>
      </c>
      <c r="B3" s="44" t="s">
        <v>32</v>
      </c>
      <c r="C3" s="28">
        <f t="shared" si="1"/>
        <v>1</v>
      </c>
      <c r="D3" s="30">
        <f>COUNTIF('Win-Loss-Draw'!$A$2:$A$200,B3)</f>
        <v>0</v>
      </c>
      <c r="E3" s="31">
        <f>COUNTIF('Win-Loss-Draw'!$C$2:$C$200,B3)+COUNTIF('Win-Loss-Draw'!$D$2:$D$200,B3)</f>
        <v>1</v>
      </c>
      <c r="F3" s="30">
        <f>COUNTIF('Win-Loss-Draw'!$B$2:$B$200,B3)</f>
        <v>0</v>
      </c>
      <c r="G3" s="29"/>
      <c r="H3" s="29"/>
      <c r="I3" s="29"/>
      <c r="J3" s="4">
        <f t="shared" si="2"/>
        <v>1</v>
      </c>
    </row>
    <row r="4" spans="1:10" customFormat="false" ht="18.5" customHeight="1">
      <c r="A4" s="28">
        <f t="shared" si="0"/>
        <v>3</v>
      </c>
      <c r="B4" s="44" t="s">
        <v>35</v>
      </c>
      <c r="C4" s="28">
        <f t="shared" si="1"/>
        <v>1</v>
      </c>
      <c r="D4" s="30">
        <f>COUNTIF('Win-Loss-Draw'!$A$2:$A$200,B4)</f>
        <v>0</v>
      </c>
      <c r="E4" s="31">
        <f>COUNTIF('Win-Loss-Draw'!$C$2:$C$200,B4)+COUNTIF('Win-Loss-Draw'!$D$2:$D$200,B4)</f>
        <v>1</v>
      </c>
      <c r="F4" s="30">
        <f>COUNTIF('Win-Loss-Draw'!$B$2:$B$200,B4)</f>
        <v>0</v>
      </c>
      <c r="G4" s="29"/>
      <c r="H4" s="29"/>
      <c r="I4" s="29"/>
      <c r="J4" s="4">
        <f t="shared" si="2"/>
        <v>1</v>
      </c>
    </row>
    <row r="5" spans="1:10" customFormat="false" ht="18.5" customHeight="1">
      <c r="A5" s="28">
        <f t="shared" si="0"/>
        <v>4</v>
      </c>
      <c r="B5" s="44" t="s">
        <v>33</v>
      </c>
      <c r="C5" s="28">
        <f t="shared" si="1"/>
        <v>1</v>
      </c>
      <c r="D5" s="30">
        <f>COUNTIF('Win-Loss-Draw'!$A$2:$A$200,B5)</f>
        <v>0</v>
      </c>
      <c r="E5" s="31">
        <f>COUNTIF('Win-Loss-Draw'!$C$2:$C$200,B5)+COUNTIF('Win-Loss-Draw'!$D$2:$D$200,B5)</f>
        <v>1</v>
      </c>
      <c r="F5" s="30">
        <f>COUNTIF('Win-Loss-Draw'!$B$2:$B$200,B5)</f>
        <v>0</v>
      </c>
      <c r="G5" s="29"/>
      <c r="H5" s="29"/>
      <c r="I5" s="29"/>
      <c r="J5" s="4">
        <f t="shared" si="2"/>
        <v>1</v>
      </c>
    </row>
    <row r="6" spans="1:10" customFormat="false" ht="18.5" customHeight="1">
      <c r="A6" s="28">
        <f t="shared" si="0"/>
        <v>5</v>
      </c>
      <c r="B6" s="44" t="s">
        <v>36</v>
      </c>
      <c r="C6" s="28">
        <f t="shared" si="1"/>
        <v>1</v>
      </c>
      <c r="D6" s="30">
        <f>COUNTIF('Win-Loss-Draw'!$A$2:$A$200,B6)</f>
        <v>0</v>
      </c>
      <c r="E6" s="31">
        <f>COUNTIF('Win-Loss-Draw'!$C$2:$C$200,B6)+COUNTIF('Win-Loss-Draw'!$D$2:$D$200,B6)</f>
        <v>1</v>
      </c>
      <c r="F6" s="30">
        <f>COUNTIF('Win-Loss-Draw'!$B$2:$B$200,B6)</f>
        <v>0</v>
      </c>
      <c r="G6" s="29"/>
      <c r="H6" s="29"/>
      <c r="I6" s="29"/>
      <c r="J6" s="4">
        <f t="shared" si="2"/>
        <v>1</v>
      </c>
    </row>
    <row r="7" spans="1:10" customFormat="false" ht="18.5" customHeight="1">
      <c r="A7" s="28">
        <f t="shared" si="0"/>
        <v>6</v>
      </c>
      <c r="B7" s="44" t="s">
        <v>37</v>
      </c>
      <c r="C7" s="28">
        <f t="shared" si="1"/>
        <v>1</v>
      </c>
      <c r="D7" s="30">
        <f>COUNTIF('Win-Loss-Draw'!$A$2:$A$200,B7)</f>
        <v>0</v>
      </c>
      <c r="E7" s="31">
        <f>COUNTIF('Win-Loss-Draw'!$C$2:$C$200,B7)+COUNTIF('Win-Loss-Draw'!$D$2:$D$200,B7)</f>
        <v>1</v>
      </c>
      <c r="F7" s="30">
        <f>COUNTIF('Win-Loss-Draw'!$B$2:$B$200,B7)</f>
        <v>0</v>
      </c>
      <c r="G7" s="29"/>
      <c r="H7" s="29"/>
      <c r="I7" s="29"/>
      <c r="J7" s="4">
        <f t="shared" si="2"/>
        <v>1</v>
      </c>
    </row>
    <row r="8" spans="1:10" customFormat="false" ht="18.5" customHeight="1">
      <c r="A8" s="28">
        <f t="shared" si="0"/>
        <v>7</v>
      </c>
      <c r="B8" s="44" t="s">
        <v>38</v>
      </c>
      <c r="C8" s="28">
        <f t="shared" si="1"/>
        <v>1</v>
      </c>
      <c r="D8" s="30">
        <f>COUNTIF('Win-Loss-Draw'!$A$2:$A$200,B8)</f>
        <v>0</v>
      </c>
      <c r="E8" s="31">
        <f>COUNTIF('Win-Loss-Draw'!$C$2:$C$200,B8)+COUNTIF('Win-Loss-Draw'!$D$2:$D$200,B8)</f>
        <v>1</v>
      </c>
      <c r="F8" s="30">
        <f>COUNTIF('Win-Loss-Draw'!$B$2:$B$200,B8)</f>
        <v>0</v>
      </c>
      <c r="G8" s="29"/>
      <c r="H8" s="29"/>
      <c r="I8" s="29"/>
      <c r="J8" s="4">
        <f t="shared" si="2"/>
        <v>1</v>
      </c>
    </row>
    <row r="9" spans="1:10" customFormat="false" ht="18.5" customHeight="1">
      <c r="A9" s="28">
        <f t="shared" si="0"/>
        <v>8</v>
      </c>
      <c r="B9" s="44" t="s">
        <v>40</v>
      </c>
      <c r="C9" s="28">
        <f t="shared" si="1"/>
        <v>1</v>
      </c>
      <c r="D9" s="30">
        <f>COUNTIF('Win-Loss-Draw'!$A$2:$A$200,B10)</f>
        <v>0</v>
      </c>
      <c r="E9" s="31">
        <f>COUNTIF('Win-Loss-Draw'!$C$2:$C$200,B10)+COUNTIF('Win-Loss-Draw'!$D$2:$D$200,B10)</f>
        <v>1</v>
      </c>
      <c r="F9" s="30">
        <f>COUNTIF('Win-Loss-Draw'!$B$2:$B$200,B10)</f>
        <v>0</v>
      </c>
      <c r="G9" s="29"/>
      <c r="H9" s="29"/>
      <c r="I9" s="29"/>
      <c r="J9" s="4">
        <f t="shared" si="2"/>
        <v>1</v>
      </c>
    </row>
    <row r="10" spans="1:10" customFormat="false" ht="18.5" customHeight="1">
      <c r="A10" s="28">
        <f t="shared" si="0"/>
        <v>9</v>
      </c>
      <c r="B10" s="44" t="s">
        <v>39</v>
      </c>
      <c r="C10" s="28">
        <f t="shared" si="1"/>
        <v>1</v>
      </c>
      <c r="D10" s="30">
        <f>COUNTIF('Win-Loss-Draw'!$A$2:$A$200,B9)</f>
        <v>0</v>
      </c>
      <c r="E10" s="31">
        <f>COUNTIF('Win-Loss-Draw'!$C$2:$C$200,B9)+COUNTIF('Win-Loss-Draw'!$D$2:$D$200,B9)</f>
        <v>1</v>
      </c>
      <c r="F10" s="30">
        <f>COUNTIF('Win-Loss-Draw'!$B$2:$B$200,B9)</f>
        <v>0</v>
      </c>
      <c r="G10" s="29"/>
      <c r="H10" s="29"/>
      <c r="I10" s="29"/>
      <c r="J10" s="4">
        <f t="shared" si="2"/>
        <v>1</v>
      </c>
    </row>
  </sheetData>
  <autoFilter ref="A1:J10"/>
  <sortState ref="A2:J17">
    <sortCondition descending="1" ref="J2:J17" iconSet="3Arrows"/>
    <sortCondition descending="1" ref="I2:I17" iconSet="3Arrows"/>
    <sortCondition ref="H2:H17" iconSet="3Arrows"/>
  </sortState>
  <pageMargins left="0.5" right="0.5" top="0.75" bottom="0.75" header="0.277778" footer="0.277778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enableFormatConditionsCalculation="false">
    <pageSetUpPr fitToPage="1"/>
  </sheetPr>
  <dimension ref="A1:G10"/>
  <sheetViews>
    <sheetView showGridLines="false" workbookViewId="0">
      <selection activeCell="D69" sqref="D69"/>
    </sheetView>
  </sheetViews>
  <sheetFormatPr baseColWidth="10" defaultColWidth="21.1640625" defaultRowHeight="14" customHeight="1"/>
  <cols>
    <col min="1" max="1" width="21.1640625" style="5" customWidth="1"/>
    <col min="2" max="2" width="8.33203125" style="5" customWidth="1"/>
    <col min="3" max="3" width="7.83203125" style="5" customWidth="1"/>
    <col min="4" max="4" width="7.6640625" style="5" customWidth="1"/>
    <col min="5" max="5" width="8.5" style="5" customWidth="1"/>
    <col min="6" max="6" width="8" style="5" customWidth="1"/>
    <col min="7" max="7" width="7.83203125" style="5" customWidth="1"/>
    <col min="8" max="256" width="21.1640625" style="5" customWidth="1"/>
  </cols>
  <sheetData>
    <row r="1" spans="1:7" customFormat="false" ht="14.75" customHeight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customFormat="false" ht="14.75" customHeight="1">
      <c r="A2" s="44" t="s">
        <v>34</v>
      </c>
      <c r="B2" s="7">
        <f>SUMIF(Results!$C2:$C47,$A2,Results!$D2:$D47)</f>
        <v>0</v>
      </c>
      <c r="C2" s="7">
        <f>SUMIF(Results!$F2:$F47,$A2,Results!$E2:$E47)</f>
        <v>0</v>
      </c>
      <c r="D2" s="7">
        <f t="shared" ref="D2" si="0">SUM(B2:C2)</f>
        <v>0</v>
      </c>
      <c r="E2" s="7">
        <f>SUMIF(Results!$C2:$C47,$A2,Results!E2:E47)</f>
        <v>0</v>
      </c>
      <c r="F2" s="7">
        <f>SUMIF(Results!$F2:$F47,$A2,Results!D2:D47)</f>
        <v>0</v>
      </c>
      <c r="G2" s="7">
        <f t="shared" ref="G2" si="1">SUM(E2:F2)</f>
        <v>0</v>
      </c>
    </row>
    <row r="3" spans="1:7" customFormat="false" ht="14.75" customHeight="1">
      <c r="A3" s="44" t="s">
        <v>32</v>
      </c>
      <c r="B3" s="7">
        <f>SUMIF(Results!$C3:$C48,$A3,Results!$D3:$D48)</f>
        <v>0</v>
      </c>
      <c r="C3" s="7">
        <f>SUMIF(Results!$F3:$F48,$A3,Results!$E3:$E48)</f>
        <v>0</v>
      </c>
      <c r="D3" s="7">
        <f t="shared" ref="D3:D10" si="2">SUM(B3:C3)</f>
        <v>0</v>
      </c>
      <c r="E3" s="7">
        <f>SUMIF(Results!$C3:$C48,$A3,Results!E3:E48)</f>
        <v>0</v>
      </c>
      <c r="F3" s="7">
        <f>SUMIF(Results!$F3:$F48,$A3,Results!D3:D48)</f>
        <v>0</v>
      </c>
      <c r="G3" s="7">
        <f t="shared" ref="G3:G10" si="3">SUM(E3:F3)</f>
        <v>0</v>
      </c>
    </row>
    <row r="4" spans="1:7" customFormat="false" ht="14.75" customHeight="1">
      <c r="A4" s="44" t="s">
        <v>35</v>
      </c>
      <c r="B4" s="7">
        <f>SUMIF(Results!$C4:$C49,$A4,Results!$D4:$D49)</f>
        <v>0</v>
      </c>
      <c r="C4" s="7">
        <f>SUMIF(Results!$F4:$F49,$A4,Results!$E4:$E49)</f>
        <v>0</v>
      </c>
      <c r="D4" s="7">
        <f t="shared" si="2"/>
        <v>0</v>
      </c>
      <c r="E4" s="7">
        <f>SUMIF(Results!$C4:$C49,$A4,Results!E4:E49)</f>
        <v>0</v>
      </c>
      <c r="F4" s="7">
        <f>SUMIF(Results!$F4:$F49,$A4,Results!D4:D49)</f>
        <v>0</v>
      </c>
      <c r="G4" s="7">
        <f t="shared" si="3"/>
        <v>0</v>
      </c>
    </row>
    <row r="5" spans="1:7" customFormat="false" ht="14.75" customHeight="1">
      <c r="A5" s="44" t="s">
        <v>33</v>
      </c>
      <c r="B5" s="7">
        <f>SUMIF(Results!$C5:$C50,$A5,Results!$D5:$D50)</f>
        <v>0</v>
      </c>
      <c r="C5" s="7">
        <f>SUMIF(Results!$F5:$F50,$A5,Results!$E5:$E50)</f>
        <v>0</v>
      </c>
      <c r="D5" s="7">
        <f t="shared" si="2"/>
        <v>0</v>
      </c>
      <c r="E5" s="7">
        <f>SUMIF(Results!$C5:$C50,$A5,Results!E5:E50)</f>
        <v>0</v>
      </c>
      <c r="F5" s="7">
        <f>SUMIF(Results!$F5:$F50,$A5,Results!D5:D50)</f>
        <v>0</v>
      </c>
      <c r="G5" s="7">
        <f t="shared" si="3"/>
        <v>0</v>
      </c>
    </row>
    <row r="6" spans="1:7" customFormat="false" ht="14.75" customHeight="1">
      <c r="A6" s="44" t="s">
        <v>36</v>
      </c>
      <c r="B6" s="7">
        <f>SUMIF(Results!$C6:$C51,$A6,Results!$D6:$D51)</f>
        <v>0</v>
      </c>
      <c r="C6" s="7">
        <f>SUMIF(Results!$F6:$F51,$A6,Results!$E6:$E51)</f>
        <v>0</v>
      </c>
      <c r="D6" s="7">
        <f t="shared" si="2"/>
        <v>0</v>
      </c>
      <c r="E6" s="7">
        <f>SUMIF(Results!$C6:$C51,$A6,Results!E6:E51)</f>
        <v>0</v>
      </c>
      <c r="F6" s="7">
        <f>SUMIF(Results!$F6:$F51,$A6,Results!D6:D51)</f>
        <v>0</v>
      </c>
      <c r="G6" s="7">
        <f t="shared" si="3"/>
        <v>0</v>
      </c>
    </row>
    <row r="7" spans="1:7" customFormat="false" ht="14.75" customHeight="1">
      <c r="A7" s="44" t="s">
        <v>37</v>
      </c>
      <c r="B7" s="7">
        <f>SUMIF(Results!$C7:$C52,$A7,Results!$D7:$D52)</f>
        <v>0</v>
      </c>
      <c r="C7" s="7">
        <f>SUMIF(Results!$F7:$F52,$A7,Results!$E7:$E52)</f>
        <v>0</v>
      </c>
      <c r="D7" s="7">
        <f t="shared" si="2"/>
        <v>0</v>
      </c>
      <c r="E7" s="7">
        <f>SUMIF(Results!$C7:$C52,$A7,Results!E7:E52)</f>
        <v>0</v>
      </c>
      <c r="F7" s="7">
        <f>SUMIF(Results!$F7:$F52,$A7,Results!D7:D52)</f>
        <v>0</v>
      </c>
      <c r="G7" s="7">
        <f t="shared" si="3"/>
        <v>0</v>
      </c>
    </row>
    <row r="8" spans="1:7" customFormat="false" ht="14.75" customHeight="1">
      <c r="A8" s="44" t="s">
        <v>38</v>
      </c>
      <c r="B8" s="7">
        <f ca="1">SUMIF(Results!$C7:$C53,$A8,Results!$D12:$D53)</f>
        <v>0</v>
      </c>
      <c r="C8" s="7">
        <f>SUMIF(Results!$F12:$F53,$A8,Results!$E12:$E53)</f>
        <v>0</v>
      </c>
      <c r="D8" s="7">
        <f t="shared" ca="1" si="2"/>
        <v>0</v>
      </c>
      <c r="E8" s="7">
        <f ca="1">SUMIF(Results!$C7:$C53,$A8,Results!E12:E53)</f>
        <v>0</v>
      </c>
      <c r="F8" s="7">
        <f>SUMIF(Results!$F12:$F53,$A8,Results!D12:D53)</f>
        <v>0</v>
      </c>
      <c r="G8" s="7">
        <f t="shared" ca="1" si="3"/>
        <v>0</v>
      </c>
    </row>
    <row r="9" spans="1:7" customFormat="false" ht="14.75" customHeight="1">
      <c r="A9" s="44" t="s">
        <v>40</v>
      </c>
      <c r="B9" s="7">
        <f>SUMIF(Results!$C7:$C54,$A9,Results!$D7:$D54)</f>
        <v>0</v>
      </c>
      <c r="C9" s="7">
        <f>SUMIF(Results!$F7:$F54,$A9,Results!$E7:$E54)</f>
        <v>0</v>
      </c>
      <c r="D9" s="7">
        <f t="shared" si="2"/>
        <v>0</v>
      </c>
      <c r="E9" s="7">
        <f>SUMIF(Results!$C7:$C54,$A9,Results!E7:E54)</f>
        <v>0</v>
      </c>
      <c r="F9" s="7">
        <f>SUMIF(Results!$F7:$F54,$A9,Results!D7:D54)</f>
        <v>0</v>
      </c>
      <c r="G9" s="7">
        <f t="shared" si="3"/>
        <v>0</v>
      </c>
    </row>
    <row r="10" spans="1:7" customFormat="false" ht="14.75" customHeight="1">
      <c r="A10" s="44" t="s">
        <v>39</v>
      </c>
      <c r="B10" s="7">
        <f>SUMIF(Results!$C7:$C55,$A10,Results!$D7:$D55)</f>
        <v>0</v>
      </c>
      <c r="C10" s="7">
        <f>SUMIF(Results!$F7:$F55,$A10,Results!$E7:$E55)</f>
        <v>0</v>
      </c>
      <c r="D10" s="7">
        <f t="shared" si="2"/>
        <v>0</v>
      </c>
      <c r="E10" s="7">
        <f>SUMIF(Results!$C7:$C55,$A10,Results!E7:E55)</f>
        <v>0</v>
      </c>
      <c r="F10" s="7">
        <f>SUMIF(Results!$F7:$F55,$A10,Results!D7:D55)</f>
        <v>0</v>
      </c>
      <c r="G10" s="7">
        <f t="shared" si="3"/>
        <v>0</v>
      </c>
    </row>
  </sheetData>
  <pageMargins left="0.5" right="0.5" top="0.75" bottom="0.75" header="0.277778" footer="0.277778"/>
  <pageSetup orientation="portrait"/>
  <headerFooter>
    <oddFooter>&amp;C&amp;"Helvetica,Regular"&amp;12&amp;K000000&amp;P</oddFooter>
  </headerFooter>
  <ignoredErrors>
    <ignoredError sqref="B2:G1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enableFormatConditionsCalculation="false">
    <pageSetUpPr fitToPage="1"/>
  </sheetPr>
  <dimension ref="A1:D201"/>
  <sheetViews>
    <sheetView showGridLines="false" topLeftCell="A13" workbookViewId="0">
      <selection activeCell="A13" sqref="A13:D73"/>
    </sheetView>
  </sheetViews>
  <sheetFormatPr baseColWidth="10" defaultColWidth="21.1640625" defaultRowHeight="14" customHeight="1"/>
  <cols>
    <col min="1" max="2" width="31.6640625" style="9" customWidth="1"/>
    <col min="3" max="3" width="32.1640625" style="9" bestFit="1" customWidth="1"/>
    <col min="4" max="4" width="31.6640625" style="9" bestFit="1" customWidth="1"/>
    <col min="5" max="256" width="21.1640625" style="9" customWidth="1"/>
  </cols>
  <sheetData>
    <row r="1" spans="1:4" customFormat="false" ht="14.75" customHeight="1">
      <c r="A1" s="6" t="s">
        <v>18</v>
      </c>
      <c r="B1" s="6" t="s">
        <v>19</v>
      </c>
      <c r="C1" s="6" t="s">
        <v>20</v>
      </c>
      <c r="D1" s="6" t="s">
        <v>21</v>
      </c>
    </row>
    <row r="2" spans="1:4" customFormat="false" ht="14.75" customHeight="1">
      <c r="A2" s="3" t="str">
        <f>IF(ISBLANK(Results!$D2),"",IF(Results!$D2&gt;Results!$E2,Results!$C2,IF(Results!$D2=Results!$E2,"DRAW",Results!$F2)))</f>
        <v>DRAW</v>
      </c>
      <c r="B2" s="3" t="str">
        <f>IF(ISBLANK(Results!$D2),"",IF(Results!$D2&lt;Results!$E2,Results!$C2,IF(Results!$D2=Results!$E2,"DRAW",Results!$F2)))</f>
        <v>DRAW</v>
      </c>
      <c r="C2" s="3" t="str">
        <f>IF(ISBLANK(Results!$D2),"",IF(Results!$D2=Results!$E2,Results!$C2,""))</f>
        <v>Berkshire Hills Spirit</v>
      </c>
      <c r="D2" s="3" t="str">
        <f>IF(ISBLANK(Results!$D2),"",IF(Results!$D2=Results!$E2,Results!F2,""))</f>
        <v>Dalton Braves</v>
      </c>
    </row>
    <row r="3" spans="1:4" customFormat="false" ht="14.75" customHeight="1">
      <c r="A3" s="3" t="str">
        <f>IF(ISBLANK(Results!$D3),"",IF(Results!$D3&gt;Results!$E3,Results!$C3,IF(Results!$D3=Results!$E3,"DRAW",Results!$F3)))</f>
        <v>DRAW</v>
      </c>
      <c r="B3" s="3" t="str">
        <f>IF(ISBLANK(Results!$D3),"",IF(Results!$D3&lt;Results!$E3,Results!$C3,IF(Results!$D3=Results!$E3,"DRAW",Results!$F3)))</f>
        <v>DRAW</v>
      </c>
      <c r="C3" s="3" t="str">
        <f>IF(ISBLANK(Results!$D3),"",IF(Results!$D3=Results!$E3,Results!$C3,""))</f>
        <v>Lee</v>
      </c>
      <c r="D3" s="3" t="str">
        <f>IF(ISBLANK(Results!$D3),"",IF(Results!$D3=Results!$E3,Results!F3,""))</f>
        <v>Dalton Warriors</v>
      </c>
    </row>
    <row r="4" spans="1:4" customFormat="false" ht="14.75" customHeight="1">
      <c r="A4" s="3" t="str">
        <f>IF(ISBLANK(Results!$D4),"",IF(Results!$D4&gt;Results!$E4,Results!$C4,IF(Results!$D4=Results!$E4,"DRAW",Results!$F4)))</f>
        <v>DRAW</v>
      </c>
      <c r="B4" s="3" t="str">
        <f>IF(ISBLANK(Results!$D4),"",IF(Results!$D4&lt;Results!$E4,Results!$C4,IF(Results!$D4=Results!$E4,"DRAW",Results!$F4)))</f>
        <v>DRAW</v>
      </c>
      <c r="C4" s="3" t="str">
        <f>IF(ISBLANK(Results!$D4),"",IF(Results!$D4=Results!$E4,Results!$C4,""))</f>
        <v>Williamstown Dash</v>
      </c>
      <c r="D4" s="3" t="str">
        <f>IF(ISBLANK(Results!$D4),"",IF(Results!$D4=Results!$E4,Results!F4,""))</f>
        <v>Adams Sparky's</v>
      </c>
    </row>
    <row r="5" spans="1:4" customFormat="false" ht="14.75" customHeight="1">
      <c r="A5" s="3" t="str">
        <f>IF(ISBLANK(Results!$D5),"",IF(Results!$D5&gt;Results!$E5,Results!$C5,IF(Results!$D5=Results!$E5,"DRAW",Results!$F5)))</f>
        <v>DRAW</v>
      </c>
      <c r="B5" s="3" t="str">
        <f>IF(ISBLANK(Results!$D5),"",IF(Results!$D5&lt;Results!$E5,Results!$C5,IF(Results!$D5=Results!$E5,"DRAW",Results!$F5)))</f>
        <v>DRAW</v>
      </c>
      <c r="C5" s="3" t="str">
        <f>IF(ISBLANK(Results!$D5),"",IF(Results!$D5=Results!$E5,Results!$C5,""))</f>
        <v>Lenox Maroon</v>
      </c>
      <c r="D5" s="3" t="str">
        <f>IF(ISBLANK(Results!$D5),"",IF(Results!$D5=Results!$E5,Results!F5,""))</f>
        <v>PSC Morgan</v>
      </c>
    </row>
    <row r="6" spans="1:4" customFormat="false" ht="14.75" customHeight="1">
      <c r="A6" s="3" t="e">
        <f>IF(ISBLANK(Results!#REF!),"",IF(Results!#REF!&gt;Results!#REF!,Results!#REF!,IF(Results!#REF!=Results!#REF!,"DRAW",Results!#REF!)))</f>
        <v>#REF!</v>
      </c>
      <c r="B6" s="3" t="e">
        <f>IF(ISBLANK(Results!#REF!),"",IF(Results!#REF!&lt;Results!#REF!,Results!#REF!,IF(Results!#REF!=Results!#REF!,"DRAW",Results!#REF!)))</f>
        <v>#REF!</v>
      </c>
      <c r="C6" s="3" t="e">
        <f>IF(ISBLANK(Results!#REF!),"",IF(Results!#REF!=Results!#REF!,Results!#REF!,""))</f>
        <v>#REF!</v>
      </c>
      <c r="D6" s="3" t="e">
        <f>IF(ISBLANK(Results!#REF!),"",IF(Results!#REF!=Results!#REF!,Results!#REF!,""))</f>
        <v>#REF!</v>
      </c>
    </row>
    <row r="7" spans="1:4" customFormat="false" ht="14.75" customHeight="1">
      <c r="A7" s="3" t="s">
        <v>31</v>
      </c>
      <c r="B7" s="3" t="s">
        <v>31</v>
      </c>
      <c r="C7" s="3" t="e">
        <f>IF(ISBLANK(Results!#REF!),"",IF(Results!#REF!=Results!#REF!,Results!#REF!,""))</f>
        <v>#REF!</v>
      </c>
      <c r="D7" s="3" t="s">
        <v>31</v>
      </c>
    </row>
    <row r="8" spans="1:4" customFormat="false" ht="14.75" customHeight="1">
      <c r="A8" s="3" t="s">
        <v>31</v>
      </c>
      <c r="B8" s="3" t="s">
        <v>31</v>
      </c>
      <c r="C8" s="3" t="s">
        <v>31</v>
      </c>
      <c r="D8" s="3" t="s">
        <v>31</v>
      </c>
    </row>
    <row r="9" spans="1:4" customFormat="false" ht="14.75" customHeight="1">
      <c r="A9" s="3" t="s">
        <v>31</v>
      </c>
      <c r="B9" s="3" t="s">
        <v>31</v>
      </c>
      <c r="C9" s="3" t="s">
        <v>31</v>
      </c>
      <c r="D9" s="3" t="s">
        <v>31</v>
      </c>
    </row>
    <row r="10" spans="1:4" customFormat="false" ht="14.75" customHeight="1">
      <c r="A10" s="3" t="s">
        <v>31</v>
      </c>
      <c r="B10" s="3" t="s">
        <v>31</v>
      </c>
      <c r="C10" s="3" t="e">
        <f>IF(ISBLANK(Results!#REF!),"",IF(Results!#REF!=Results!#REF!,Results!#REF!,""))</f>
        <v>#REF!</v>
      </c>
      <c r="D10" s="3" t="s">
        <v>31</v>
      </c>
    </row>
    <row r="11" spans="1:4" customFormat="false" ht="14.75" customHeight="1">
      <c r="A11" s="3" t="s">
        <v>31</v>
      </c>
      <c r="B11" s="3" t="s">
        <v>31</v>
      </c>
      <c r="C11" s="3" t="s">
        <v>31</v>
      </c>
      <c r="D11" s="3" t="e">
        <f>IF(ISBLANK(Results!#REF!),"",IF(Results!#REF!=Results!#REF!,Results!#REF!,""))</f>
        <v>#REF!</v>
      </c>
    </row>
    <row r="12" spans="1:4" customFormat="false" ht="14.75" customHeight="1">
      <c r="A12" s="3" t="str">
        <f>IF(ISBLANK(Results!$D7),"",IF(Results!$D7&gt;Results!$E7,Results!$C7,IF(Results!$D7=Results!$E7,"DRAW",Results!$F7)))</f>
        <v/>
      </c>
      <c r="B12" s="3" t="str">
        <f>IF(ISBLANK(Results!$D7),"",IF(Results!$D7&lt;Results!$E7,Results!$C7,IF(Results!$D7=Results!$E7,"DRAW",Results!$F7)))</f>
        <v/>
      </c>
      <c r="C12" s="3" t="str">
        <f>IF(ISBLANK(Results!$D7),"",IF(Results!$D7=Results!$E7,Results!$C7,""))</f>
        <v/>
      </c>
      <c r="D12" s="3" t="str">
        <f>IF(ISBLANK(Results!$D7),"",IF(Results!$D7=Results!$E7,Results!F7,""))</f>
        <v/>
      </c>
    </row>
    <row r="13" spans="1:4" customFormat="false" ht="14.75" customHeight="1">
      <c r="A13" s="3"/>
      <c r="B13" s="3" t="str">
        <f>IF(ISBLANK(Results!$D8),"",IF(Results!$D8&lt;Results!$E8,Results!$C8,IF(Results!$D8=Results!$E8,"DRAW",Results!$F8)))</f>
        <v/>
      </c>
      <c r="C13" s="3" t="str">
        <f>IF(ISBLANK(Results!$D8),"",IF(Results!$D8=Results!$E8,Results!$C8,""))</f>
        <v/>
      </c>
      <c r="D13" s="3" t="str">
        <f>IF(ISBLANK(Results!$D8),"",IF(Results!$D8=Results!$E8,Results!F8,""))</f>
        <v/>
      </c>
    </row>
    <row r="14" spans="1:4" customFormat="false" ht="14.75" customHeight="1">
      <c r="A14" s="3" t="str">
        <f>IF(ISBLANK(Results!$D9),"",IF(Results!$D9&gt;Results!$E9,Results!$C9,IF(Results!$D9=Results!$E9,"DRAW",Results!$F9)))</f>
        <v/>
      </c>
      <c r="B14" s="3" t="str">
        <f>IF(ISBLANK(Results!$D9),"",IF(Results!$D9&lt;Results!$E9,Results!$C9,IF(Results!$D9=Results!$E9,"DRAW",Results!$F9)))</f>
        <v/>
      </c>
      <c r="C14" s="3" t="str">
        <f>IF(ISBLANK(Results!$D9),"",IF(Results!$D9=Results!$E9,Results!$C9,""))</f>
        <v/>
      </c>
      <c r="D14" s="3" t="str">
        <f>IF(ISBLANK(Results!$D9),"",IF(Results!$D9=Results!$E9,Results!F9,""))</f>
        <v/>
      </c>
    </row>
    <row r="15" spans="1:4" customFormat="false" ht="14.75" customHeight="1">
      <c r="A15" s="3" t="str">
        <f>IF(ISBLANK(Results!$D10),"",IF(Results!$D10&gt;Results!$E10,Results!$C10,IF(Results!$D10=Results!$E10,"DRAW",Results!$F10)))</f>
        <v/>
      </c>
      <c r="B15" s="3" t="str">
        <f>IF(ISBLANK(Results!$D10),"",IF(Results!$D10&lt;Results!$E10,Results!$C10,IF(Results!$D10=Results!$E10,"DRAW",Results!$F10)))</f>
        <v/>
      </c>
      <c r="C15" s="3" t="str">
        <f>IF(ISBLANK(Results!$D10),"",IF(Results!$D10=Results!$E10,Results!$C10,""))</f>
        <v/>
      </c>
      <c r="D15" s="3" t="str">
        <f>IF(ISBLANK(Results!$D10),"",IF(Results!$D10=Results!$E10,Results!F10,""))</f>
        <v/>
      </c>
    </row>
    <row r="16" spans="1:4" customFormat="false" ht="14.75" customHeight="1">
      <c r="A16" s="3" t="str">
        <f>IF(ISBLANK(Results!$D11),"",IF(Results!$D11&gt;Results!$E11,Results!$C11,IF(Results!$D11=Results!$E11,"DRAW",Results!$F11)))</f>
        <v/>
      </c>
      <c r="B16" s="3" t="str">
        <f>IF(ISBLANK(Results!$D11),"",IF(Results!$D11&lt;Results!$E11,Results!$C11,IF(Results!$D11=Results!$E11,"DRAW",Results!$F11)))</f>
        <v/>
      </c>
      <c r="C16" s="3" t="str">
        <f>IF(ISBLANK(Results!$D11),"",IF(Results!$D11=Results!$E11,Results!$C11,""))</f>
        <v/>
      </c>
      <c r="D16" s="3" t="str">
        <f>IF(ISBLANK(Results!$D11),"",IF(Results!$D11=Results!$E11,Results!F11,""))</f>
        <v/>
      </c>
    </row>
    <row r="17" spans="1:4" customFormat="false" ht="14.75" customHeight="1">
      <c r="A17" s="3" t="e">
        <f>IF(ISBLANK(Results!#REF!),"",IF(Results!#REF!&gt;Results!#REF!,Results!#REF!,IF(Results!#REF!=Results!#REF!,"DRAW",Results!#REF!)))</f>
        <v>#REF!</v>
      </c>
      <c r="B17" s="3" t="e">
        <f>IF(ISBLANK(Results!#REF!),"",IF(Results!#REF!&lt;Results!#REF!,Results!#REF!,IF(Results!#REF!=Results!#REF!,"DRAW",Results!#REF!)))</f>
        <v>#REF!</v>
      </c>
      <c r="C17" s="3" t="e">
        <f>IF(ISBLANK(Results!#REF!),"",IF(Results!#REF!=Results!#REF!,Results!#REF!,""))</f>
        <v>#REF!</v>
      </c>
      <c r="D17" s="3" t="e">
        <f>IF(ISBLANK(Results!#REF!),"",IF(Results!#REF!=Results!#REF!,Results!#REF!,""))</f>
        <v>#REF!</v>
      </c>
    </row>
    <row r="18" spans="1:4" customFormat="false" ht="14.75" customHeight="1">
      <c r="A18" s="3" t="e">
        <f>IF(ISBLANK(Results!#REF!),"",IF(Results!#REF!&gt;Results!#REF!,Results!#REF!,IF(Results!#REF!=Results!#REF!,"DRAW",Results!#REF!)))</f>
        <v>#REF!</v>
      </c>
      <c r="B18" s="3" t="e">
        <f>IF(ISBLANK(Results!#REF!),"",IF(Results!#REF!&lt;Results!#REF!,Results!#REF!,IF(Results!#REF!=Results!#REF!,"DRAW",Results!#REF!)))</f>
        <v>#REF!</v>
      </c>
      <c r="C18" s="3" t="e">
        <f>IF(ISBLANK(Results!#REF!),"",IF(Results!#REF!=Results!#REF!,Results!#REF!,""))</f>
        <v>#REF!</v>
      </c>
      <c r="D18" s="3" t="e">
        <f>IF(ISBLANK(Results!#REF!),"",IF(Results!#REF!=Results!#REF!,Results!#REF!,""))</f>
        <v>#REF!</v>
      </c>
    </row>
    <row r="19" spans="1:4" customFormat="false" ht="14.75" customHeight="1">
      <c r="A19" s="3" t="e">
        <f>IF(ISBLANK(Results!#REF!),"",IF(Results!#REF!&gt;Results!#REF!,Results!#REF!,IF(Results!#REF!=Results!#REF!,"DRAW",Results!#REF!)))</f>
        <v>#REF!</v>
      </c>
      <c r="B19" s="3" t="e">
        <f>IF(ISBLANK(Results!#REF!),"",IF(Results!#REF!&lt;Results!#REF!,Results!#REF!,IF(Results!#REF!=Results!#REF!,"DRAW",Results!#REF!)))</f>
        <v>#REF!</v>
      </c>
      <c r="C19" s="3" t="e">
        <f>IF(ISBLANK(Results!#REF!),"",IF(Results!#REF!=Results!#REF!,Results!#REF!,""))</f>
        <v>#REF!</v>
      </c>
      <c r="D19" s="3" t="e">
        <f>IF(ISBLANK(Results!#REF!),"",IF(Results!#REF!=Results!#REF!,Results!#REF!,""))</f>
        <v>#REF!</v>
      </c>
    </row>
    <row r="20" spans="1:4" customFormat="false" ht="14.75" customHeight="1">
      <c r="A20" s="3" t="e">
        <f>IF(ISBLANK(Results!#REF!),"",IF(Results!#REF!&gt;Results!#REF!,Results!#REF!,IF(Results!#REF!=Results!#REF!,"DRAW",Results!#REF!)))</f>
        <v>#REF!</v>
      </c>
      <c r="B20" s="3" t="e">
        <f>IF(ISBLANK(Results!#REF!),"",IF(Results!#REF!&lt;Results!#REF!,Results!#REF!,IF(Results!#REF!=Results!#REF!,"DRAW",Results!#REF!)))</f>
        <v>#REF!</v>
      </c>
      <c r="C20" s="3" t="e">
        <f>IF(ISBLANK(Results!#REF!),"",IF(Results!#REF!=Results!#REF!,Results!#REF!,""))</f>
        <v>#REF!</v>
      </c>
      <c r="D20" s="3" t="e">
        <f>IF(ISBLANK(Results!#REF!),"",IF(Results!#REF!=Results!#REF!,Results!#REF!,""))</f>
        <v>#REF!</v>
      </c>
    </row>
    <row r="21" spans="1:4" customFormat="false" ht="14.75" customHeight="1">
      <c r="A21" s="3" t="e">
        <f>IF(ISBLANK(Results!#REF!),"",IF(Results!#REF!&gt;Results!#REF!,Results!#REF!,IF(Results!#REF!=Results!#REF!,"DRAW",Results!#REF!)))</f>
        <v>#REF!</v>
      </c>
      <c r="B21" s="3" t="e">
        <f>IF(ISBLANK(Results!#REF!),"",IF(Results!#REF!&lt;Results!#REF!,Results!#REF!,IF(Results!#REF!=Results!#REF!,"DRAW",Results!#REF!)))</f>
        <v>#REF!</v>
      </c>
      <c r="C21" s="3" t="e">
        <f>IF(ISBLANK(Results!#REF!),"",IF(Results!#REF!=Results!#REF!,Results!#REF!,""))</f>
        <v>#REF!</v>
      </c>
      <c r="D21" s="3" t="e">
        <f>IF(ISBLANK(Results!#REF!),"",IF(Results!#REF!=Results!#REF!,Results!#REF!,""))</f>
        <v>#REF!</v>
      </c>
    </row>
    <row r="22" spans="1:4" customFormat="false" ht="14.75" customHeight="1">
      <c r="A22" s="3" t="e">
        <f>IF(ISBLANK(Results!#REF!),"",IF(Results!#REF!&gt;Results!#REF!,Results!#REF!,IF(Results!#REF!=Results!#REF!,"DRAW",Results!#REF!)))</f>
        <v>#REF!</v>
      </c>
      <c r="B22" s="3" t="e">
        <f>IF(ISBLANK(Results!#REF!),"",IF(Results!#REF!&lt;Results!#REF!,Results!#REF!,IF(Results!#REF!=Results!#REF!,"DRAW",Results!#REF!)))</f>
        <v>#REF!</v>
      </c>
      <c r="C22" s="3" t="e">
        <f>IF(ISBLANK(Results!#REF!),"",IF(Results!#REF!=Results!#REF!,Results!#REF!,""))</f>
        <v>#REF!</v>
      </c>
      <c r="D22" s="3" t="e">
        <f>IF(ISBLANK(Results!#REF!),"",IF(Results!#REF!=Results!#REF!,Results!#REF!,""))</f>
        <v>#REF!</v>
      </c>
    </row>
    <row r="23" spans="1:4" customFormat="false" ht="14.75" customHeight="1">
      <c r="A23" s="3" t="e">
        <f>IF(ISBLANK(Results!#REF!),"",IF(Results!#REF!&gt;Results!#REF!,Results!#REF!,IF(Results!#REF!=Results!#REF!,"DRAW",Results!#REF!)))</f>
        <v>#REF!</v>
      </c>
      <c r="B23" s="3" t="e">
        <f>IF(ISBLANK(Results!#REF!),"",IF(Results!#REF!&lt;Results!#REF!,Results!#REF!,IF(Results!#REF!=Results!#REF!,"DRAW",Results!#REF!)))</f>
        <v>#REF!</v>
      </c>
      <c r="C23" s="3" t="e">
        <f>IF(ISBLANK(Results!#REF!),"",IF(Results!#REF!=Results!#REF!,Results!#REF!,""))</f>
        <v>#REF!</v>
      </c>
      <c r="D23" s="3" t="e">
        <f>IF(ISBLANK(Results!#REF!),"",IF(Results!#REF!=Results!#REF!,Results!#REF!,""))</f>
        <v>#REF!</v>
      </c>
    </row>
    <row r="24" spans="1:4" customFormat="false" ht="14.75" customHeight="1">
      <c r="A24" s="3" t="e">
        <f>IF(ISBLANK(Results!#REF!),"",IF(Results!#REF!&gt;Results!#REF!,Results!#REF!,IF(Results!#REF!=Results!#REF!,"DRAW",Results!#REF!)))</f>
        <v>#REF!</v>
      </c>
      <c r="B24" s="3" t="e">
        <f>IF(ISBLANK(Results!#REF!),"",IF(Results!#REF!&lt;Results!#REF!,Results!#REF!,IF(Results!#REF!=Results!#REF!,"DRAW",Results!#REF!)))</f>
        <v>#REF!</v>
      </c>
      <c r="C24" s="3" t="e">
        <f>IF(ISBLANK(Results!#REF!),"",IF(Results!#REF!=Results!#REF!,Results!#REF!,""))</f>
        <v>#REF!</v>
      </c>
      <c r="D24" s="3" t="e">
        <f>IF(ISBLANK(Results!#REF!),"",IF(Results!#REF!=Results!#REF!,Results!#REF!,""))</f>
        <v>#REF!</v>
      </c>
    </row>
    <row r="25" spans="1:4" customFormat="false" ht="14.75" customHeight="1">
      <c r="A25" s="3" t="str">
        <f>IF(ISBLANK(Results!$D6),"",IF(Results!$D6&gt;Results!$E6,Results!$C6,IF(Results!$D6=Results!$E6,"DRAW",Results!$F6)))</f>
        <v>DRAW</v>
      </c>
      <c r="B25" s="3" t="str">
        <f>IF(ISBLANK(Results!$D6),"",IF(Results!$D6&lt;Results!$E6,Results!$C6,IF(Results!$D6=Results!$E6,"DRAW",Results!$F6)))</f>
        <v>DRAW</v>
      </c>
      <c r="C25" s="3" t="str">
        <f>IF(ISBLANK(Results!$D6),"",IF(Results!$D6=Results!$E6,Results!$C6,""))</f>
        <v>North Adams Blue Stars</v>
      </c>
      <c r="D25" s="3" t="str">
        <f>IF(ISBLANK(Results!$D6),"",IF(Results!$D6=Results!$E6,Results!F6,""))</f>
        <v>BYE</v>
      </c>
    </row>
    <row r="26" spans="1:4" customFormat="false" ht="14.75" customHeight="1">
      <c r="A26" s="3" t="e">
        <f>IF(ISBLANK(Results!#REF!),"",IF(Results!#REF!&gt;Results!#REF!,Results!#REF!,IF(Results!#REF!=Results!#REF!,"DRAW",Results!#REF!)))</f>
        <v>#REF!</v>
      </c>
      <c r="B26" s="3" t="e">
        <f>IF(ISBLANK(Results!#REF!),"",IF(Results!#REF!&lt;Results!#REF!,Results!#REF!,IF(Results!#REF!=Results!#REF!,"DRAW",Results!#REF!)))</f>
        <v>#REF!</v>
      </c>
      <c r="C26" s="3" t="e">
        <f>IF(ISBLANK(Results!#REF!),"",IF(Results!#REF!=Results!#REF!,Results!#REF!,""))</f>
        <v>#REF!</v>
      </c>
      <c r="D26" s="3" t="e">
        <f>IF(ISBLANK(Results!#REF!),"",IF(Results!#REF!=Results!#REF!,Results!#REF!,""))</f>
        <v>#REF!</v>
      </c>
    </row>
    <row r="27" spans="1:4" customFormat="false" ht="14.75" customHeight="1">
      <c r="A27" s="3" t="e">
        <f>IF(ISBLANK(Results!#REF!),"",IF(Results!#REF!&gt;Results!#REF!,Results!#REF!,IF(Results!#REF!=Results!#REF!,"DRAW",Results!#REF!)))</f>
        <v>#REF!</v>
      </c>
      <c r="B27" s="3" t="e">
        <f>IF(ISBLANK(Results!#REF!),"",IF(Results!#REF!&lt;Results!#REF!,Results!#REF!,IF(Results!#REF!=Results!#REF!,"DRAW",Results!#REF!)))</f>
        <v>#REF!</v>
      </c>
      <c r="C27" s="3" t="e">
        <f>IF(ISBLANK(Results!#REF!),"",IF(Results!#REF!=Results!#REF!,Results!#REF!,""))</f>
        <v>#REF!</v>
      </c>
      <c r="D27" s="3" t="e">
        <f>IF(ISBLANK(Results!#REF!),"",IF(Results!#REF!=Results!#REF!,Results!#REF!,""))</f>
        <v>#REF!</v>
      </c>
    </row>
    <row r="28" spans="1:4" customFormat="false" ht="14.75" customHeight="1">
      <c r="A28" s="3" t="e">
        <f>IF(ISBLANK(Results!#REF!),"",IF(Results!#REF!&gt;Results!#REF!,Results!#REF!,IF(Results!#REF!=Results!#REF!,"DRAW",Results!#REF!)))</f>
        <v>#REF!</v>
      </c>
      <c r="B28" s="3" t="e">
        <f>IF(ISBLANK(Results!#REF!),"",IF(Results!#REF!&lt;Results!#REF!,Results!#REF!,IF(Results!#REF!=Results!#REF!,"DRAW",Results!#REF!)))</f>
        <v>#REF!</v>
      </c>
      <c r="C28" s="3" t="e">
        <f>IF(ISBLANK(Results!#REF!),"",IF(Results!#REF!=Results!#REF!,Results!#REF!,""))</f>
        <v>#REF!</v>
      </c>
      <c r="D28" s="3" t="e">
        <f>IF(ISBLANK(Results!#REF!),"",IF(Results!#REF!=Results!#REF!,Results!#REF!,""))</f>
        <v>#REF!</v>
      </c>
    </row>
    <row r="29" spans="1:4" customFormat="false" ht="14.75" customHeight="1">
      <c r="A29" s="3" t="e">
        <f>IF(ISBLANK(Results!#REF!),"",IF(Results!#REF!&gt;Results!#REF!,Results!#REF!,IF(Results!#REF!=Results!#REF!,"DRAW",Results!#REF!)))</f>
        <v>#REF!</v>
      </c>
      <c r="B29" s="3" t="e">
        <f>IF(ISBLANK(Results!#REF!),"",IF(Results!#REF!&lt;Results!#REF!,Results!#REF!,IF(Results!#REF!=Results!#REF!,"DRAW",Results!#REF!)))</f>
        <v>#REF!</v>
      </c>
      <c r="C29" s="3" t="e">
        <f>IF(ISBLANK(Results!#REF!),"",IF(Results!#REF!=Results!#REF!,Results!#REF!,""))</f>
        <v>#REF!</v>
      </c>
      <c r="D29" s="3" t="e">
        <f>IF(ISBLANK(Results!#REF!),"",IF(Results!#REF!=Results!#REF!,Results!#REF!,""))</f>
        <v>#REF!</v>
      </c>
    </row>
    <row r="30" spans="1:4" customFormat="false" ht="14.75" customHeight="1">
      <c r="A30" s="3" t="e">
        <f>IF(ISBLANK(Results!#REF!),"",IF(Results!#REF!&gt;Results!#REF!,Results!#REF!,IF(Results!#REF!=Results!#REF!,"DRAW",Results!#REF!)))</f>
        <v>#REF!</v>
      </c>
      <c r="B30" s="3" t="e">
        <f>IF(ISBLANK(Results!#REF!),"",IF(Results!#REF!&lt;Results!#REF!,Results!#REF!,IF(Results!#REF!=Results!#REF!,"DRAW",Results!#REF!)))</f>
        <v>#REF!</v>
      </c>
      <c r="C30" s="3" t="e">
        <f>IF(ISBLANK(Results!#REF!),"",IF(Results!#REF!=Results!#REF!,Results!#REF!,""))</f>
        <v>#REF!</v>
      </c>
      <c r="D30" s="3" t="e">
        <f>IF(ISBLANK(Results!#REF!),"",IF(Results!#REF!=Results!#REF!,Results!#REF!,""))</f>
        <v>#REF!</v>
      </c>
    </row>
    <row r="31" spans="1:4" customFormat="false" ht="14.75" customHeight="1">
      <c r="A31" s="3" t="e">
        <f>IF(ISBLANK(Results!#REF!),"",IF(Results!#REF!&gt;Results!#REF!,Results!#REF!,IF(Results!#REF!=Results!#REF!,"DRAW",Results!#REF!)))</f>
        <v>#REF!</v>
      </c>
      <c r="B31" s="3" t="e">
        <f>IF(ISBLANK(Results!#REF!),"",IF(Results!#REF!&lt;Results!#REF!,Results!#REF!,IF(Results!#REF!=Results!#REF!,"DRAW",Results!#REF!)))</f>
        <v>#REF!</v>
      </c>
      <c r="C31" s="3" t="e">
        <f>IF(ISBLANK(Results!#REF!),"",IF(Results!#REF!=Results!#REF!,Results!#REF!,""))</f>
        <v>#REF!</v>
      </c>
      <c r="D31" s="3" t="e">
        <f>IF(ISBLANK(Results!#REF!),"",IF(Results!#REF!=Results!#REF!,Results!#REF!,""))</f>
        <v>#REF!</v>
      </c>
    </row>
    <row r="32" spans="1:4" customFormat="false" ht="14.75" customHeight="1">
      <c r="A32" s="3" t="e">
        <f>IF(ISBLANK(Results!#REF!),"",IF(Results!#REF!&gt;Results!#REF!,Results!#REF!,IF(Results!#REF!=Results!#REF!,"DRAW",Results!#REF!)))</f>
        <v>#REF!</v>
      </c>
      <c r="B32" s="3" t="e">
        <f>IF(ISBLANK(Results!#REF!),"",IF(Results!#REF!&lt;Results!#REF!,Results!#REF!,IF(Results!#REF!=Results!#REF!,"DRAW",Results!#REF!)))</f>
        <v>#REF!</v>
      </c>
      <c r="C32" s="3" t="e">
        <f>IF(ISBLANK(Results!#REF!),"",IF(Results!#REF!=Results!#REF!,Results!#REF!,""))</f>
        <v>#REF!</v>
      </c>
      <c r="D32" s="3" t="e">
        <f>IF(ISBLANK(Results!#REF!),"",IF(Results!#REF!=Results!#REF!,Results!#REF!,""))</f>
        <v>#REF!</v>
      </c>
    </row>
    <row r="33" spans="1:4" customFormat="false" ht="14.75" customHeight="1">
      <c r="A33" s="3" t="e">
        <f>IF(ISBLANK(Results!#REF!),"",IF(Results!#REF!&gt;Results!#REF!,Results!#REF!,IF(Results!#REF!=Results!#REF!,"DRAW",Results!#REF!)))</f>
        <v>#REF!</v>
      </c>
      <c r="B33" s="3" t="e">
        <f>IF(ISBLANK(Results!#REF!),"",IF(Results!#REF!&lt;Results!#REF!,Results!#REF!,IF(Results!#REF!=Results!#REF!,"DRAW",Results!#REF!)))</f>
        <v>#REF!</v>
      </c>
      <c r="C33" s="3" t="e">
        <f>IF(ISBLANK(Results!#REF!),"",IF(Results!#REF!=Results!#REF!,Results!#REF!,""))</f>
        <v>#REF!</v>
      </c>
      <c r="D33" s="3" t="e">
        <f>IF(ISBLANK(Results!#REF!),"",IF(Results!#REF!=Results!#REF!,Results!#REF!,""))</f>
        <v>#REF!</v>
      </c>
    </row>
    <row r="34" spans="1:4" customFormat="false" ht="14.75" customHeight="1">
      <c r="A34" s="3" t="e">
        <f>IF(ISBLANK(Results!#REF!),"",IF(Results!#REF!&gt;Results!#REF!,Results!#REF!,IF(Results!#REF!=Results!#REF!,"DRAW",Results!#REF!)))</f>
        <v>#REF!</v>
      </c>
      <c r="B34" s="3" t="e">
        <f>IF(ISBLANK(Results!#REF!),"",IF(Results!#REF!&lt;Results!#REF!,Results!#REF!,IF(Results!#REF!=Results!#REF!,"DRAW",Results!#REF!)))</f>
        <v>#REF!</v>
      </c>
      <c r="C34" s="3" t="e">
        <f>IF(ISBLANK(Results!#REF!),"",IF(Results!#REF!=Results!#REF!,Results!#REF!,""))</f>
        <v>#REF!</v>
      </c>
      <c r="D34" s="3" t="e">
        <f>IF(ISBLANK(Results!#REF!),"",IF(Results!#REF!=Results!#REF!,Results!#REF!,""))</f>
        <v>#REF!</v>
      </c>
    </row>
    <row r="35" spans="1:4" customFormat="false" ht="14.75" customHeight="1">
      <c r="A35" s="3" t="e">
        <f>IF(ISBLANK(Results!#REF!),"",IF(Results!#REF!&gt;Results!#REF!,Results!#REF!,IF(Results!#REF!=Results!#REF!,"DRAW",Results!#REF!)))</f>
        <v>#REF!</v>
      </c>
      <c r="B35" s="3" t="e">
        <f>IF(ISBLANK(Results!#REF!),"",IF(Results!#REF!&lt;Results!#REF!,Results!#REF!,IF(Results!#REF!=Results!#REF!,"DRAW",Results!#REF!)))</f>
        <v>#REF!</v>
      </c>
      <c r="C35" s="3" t="e">
        <f>IF(ISBLANK(Results!#REF!),"",IF(Results!#REF!=Results!#REF!,Results!#REF!,""))</f>
        <v>#REF!</v>
      </c>
      <c r="D35" s="3" t="e">
        <f>IF(ISBLANK(Results!#REF!),"",IF(Results!#REF!=Results!#REF!,Results!#REF!,""))</f>
        <v>#REF!</v>
      </c>
    </row>
    <row r="36" spans="1:4" customFormat="false" ht="14.75" customHeight="1">
      <c r="A36" s="3" t="e">
        <f>IF(ISBLANK(Results!#REF!),"",IF(Results!#REF!&gt;Results!#REF!,Results!#REF!,IF(Results!#REF!=Results!#REF!,"DRAW",Results!#REF!)))</f>
        <v>#REF!</v>
      </c>
      <c r="B36" s="3" t="e">
        <f>IF(ISBLANK(Results!#REF!),"",IF(Results!#REF!&lt;Results!#REF!,Results!#REF!,IF(Results!#REF!=Results!#REF!,"DRAW",Results!#REF!)))</f>
        <v>#REF!</v>
      </c>
      <c r="C36" s="3" t="e">
        <f>IF(ISBLANK(Results!#REF!),"",IF(Results!#REF!=Results!#REF!,Results!#REF!,""))</f>
        <v>#REF!</v>
      </c>
      <c r="D36" s="3" t="e">
        <f>IF(ISBLANK(Results!#REF!),"",IF(Results!#REF!=Results!#REF!,Results!#REF!,""))</f>
        <v>#REF!</v>
      </c>
    </row>
    <row r="37" spans="1:4" customFormat="false" ht="14.75" customHeight="1">
      <c r="A37" s="3" t="e">
        <f>IF(ISBLANK(Results!#REF!),"",IF(Results!#REF!&gt;Results!#REF!,Results!#REF!,IF(Results!#REF!=Results!#REF!,"DRAW",Results!#REF!)))</f>
        <v>#REF!</v>
      </c>
      <c r="B37" s="3" t="e">
        <f>IF(ISBLANK(Results!#REF!),"",IF(Results!#REF!&lt;Results!#REF!,Results!#REF!,IF(Results!#REF!=Results!#REF!,"DRAW",Results!#REF!)))</f>
        <v>#REF!</v>
      </c>
      <c r="C37" s="3" t="e">
        <f>IF(ISBLANK(Results!#REF!),"",IF(Results!#REF!=Results!#REF!,Results!#REF!,""))</f>
        <v>#REF!</v>
      </c>
      <c r="D37" s="3" t="e">
        <f>IF(ISBLANK(Results!#REF!),"",IF(Results!#REF!=Results!#REF!,Results!#REF!,""))</f>
        <v>#REF!</v>
      </c>
    </row>
    <row r="38" spans="1:4" customFormat="false" ht="14.75" customHeight="1">
      <c r="A38" s="3" t="e">
        <f>IF(ISBLANK(Results!#REF!),"",IF(Results!#REF!&gt;Results!#REF!,Results!#REF!,IF(Results!#REF!=Results!#REF!,"DRAW",Results!#REF!)))</f>
        <v>#REF!</v>
      </c>
      <c r="B38" s="3" t="e">
        <f>IF(ISBLANK(Results!#REF!),"",IF(Results!#REF!&lt;Results!#REF!,Results!#REF!,IF(Results!#REF!=Results!#REF!,"DRAW",Results!#REF!)))</f>
        <v>#REF!</v>
      </c>
      <c r="C38" s="3" t="e">
        <f>IF(ISBLANK(Results!#REF!),"",IF(Results!#REF!=Results!#REF!,Results!#REF!,""))</f>
        <v>#REF!</v>
      </c>
      <c r="D38" s="3" t="e">
        <f>IF(ISBLANK(Results!#REF!),"",IF(Results!#REF!=Results!#REF!,Results!#REF!,""))</f>
        <v>#REF!</v>
      </c>
    </row>
    <row r="39" spans="1:4" customFormat="false" ht="14.75" customHeight="1">
      <c r="A39" s="3" t="e">
        <f>IF(ISBLANK(Results!#REF!),"",IF(Results!#REF!&gt;Results!#REF!,Results!#REF!,IF(Results!#REF!=Results!#REF!,"DRAW",Results!#REF!)))</f>
        <v>#REF!</v>
      </c>
      <c r="B39" s="3" t="e">
        <f>IF(ISBLANK(Results!#REF!),"",IF(Results!#REF!&lt;Results!#REF!,Results!#REF!,IF(Results!#REF!=Results!#REF!,"DRAW",Results!#REF!)))</f>
        <v>#REF!</v>
      </c>
      <c r="C39" s="3" t="e">
        <f>IF(ISBLANK(Results!#REF!),"",IF(Results!#REF!=Results!#REF!,Results!#REF!,""))</f>
        <v>#REF!</v>
      </c>
      <c r="D39" s="3" t="e">
        <f>IF(ISBLANK(Results!#REF!),"",IF(Results!#REF!=Results!#REF!,Results!#REF!,""))</f>
        <v>#REF!</v>
      </c>
    </row>
    <row r="40" spans="1:4" customFormat="false" ht="14.75" customHeight="1">
      <c r="A40" s="3" t="e">
        <f>IF(ISBLANK(Results!#REF!),"",IF(Results!#REF!&gt;Results!#REF!,Results!#REF!,IF(Results!#REF!=Results!#REF!,"DRAW",Results!#REF!)))</f>
        <v>#REF!</v>
      </c>
      <c r="B40" s="3" t="e">
        <f>IF(ISBLANK(Results!#REF!),"",IF(Results!#REF!&lt;Results!#REF!,Results!#REF!,IF(Results!#REF!=Results!#REF!,"DRAW",Results!#REF!)))</f>
        <v>#REF!</v>
      </c>
      <c r="C40" s="3" t="e">
        <f>IF(ISBLANK(Results!#REF!),"",IF(Results!#REF!=Results!#REF!,Results!#REF!,""))</f>
        <v>#REF!</v>
      </c>
      <c r="D40" s="3" t="e">
        <f>IF(ISBLANK(Results!#REF!),"",IF(Results!#REF!=Results!#REF!,Results!#REF!,""))</f>
        <v>#REF!</v>
      </c>
    </row>
    <row r="41" spans="1:4" customFormat="false" ht="14.75" customHeight="1">
      <c r="A41" s="3" t="e">
        <f>IF(ISBLANK(Results!#REF!),"",IF(Results!#REF!&gt;Results!#REF!,Results!#REF!,IF(Results!#REF!=Results!#REF!,"DRAW",Results!#REF!)))</f>
        <v>#REF!</v>
      </c>
      <c r="B41" s="3" t="e">
        <f>IF(ISBLANK(Results!#REF!),"",IF(Results!#REF!&lt;Results!#REF!,Results!#REF!,IF(Results!#REF!=Results!#REF!,"DRAW",Results!#REF!)))</f>
        <v>#REF!</v>
      </c>
      <c r="C41" s="3" t="e">
        <f>IF(ISBLANK(Results!#REF!),"",IF(Results!#REF!=Results!#REF!,Results!#REF!,""))</f>
        <v>#REF!</v>
      </c>
      <c r="D41" s="3" t="e">
        <f>IF(ISBLANK(Results!#REF!),"",IF(Results!#REF!=Results!#REF!,Results!#REF!,""))</f>
        <v>#REF!</v>
      </c>
    </row>
    <row r="42" spans="1:4" customFormat="false" ht="14.75" customHeight="1">
      <c r="A42" s="3" t="e">
        <f>IF(ISBLANK(Results!#REF!),"",IF(Results!#REF!&gt;Results!#REF!,Results!#REF!,IF(Results!#REF!=Results!#REF!,"DRAW",Results!#REF!)))</f>
        <v>#REF!</v>
      </c>
      <c r="B42" s="3" t="e">
        <f>IF(ISBLANK(Results!#REF!),"",IF(Results!#REF!&lt;Results!#REF!,Results!#REF!,IF(Results!#REF!=Results!#REF!,"DRAW",Results!#REF!)))</f>
        <v>#REF!</v>
      </c>
      <c r="C42" s="3" t="e">
        <f>IF(ISBLANK(Results!#REF!),"",IF(Results!#REF!=Results!#REF!,Results!#REF!,""))</f>
        <v>#REF!</v>
      </c>
      <c r="D42" s="3" t="e">
        <f>IF(ISBLANK(Results!#REF!),"",IF(Results!#REF!=Results!#REF!,Results!#REF!,""))</f>
        <v>#REF!</v>
      </c>
    </row>
    <row r="43" spans="1:4" customFormat="false" ht="14.75" customHeight="1">
      <c r="A43" s="3" t="e">
        <f>IF(ISBLANK(Results!#REF!),"",IF(Results!#REF!&gt;Results!#REF!,Results!#REF!,IF(Results!#REF!=Results!#REF!,"DRAW",Results!#REF!)))</f>
        <v>#REF!</v>
      </c>
      <c r="B43" s="3" t="e">
        <f>IF(ISBLANK(Results!#REF!),"",IF(Results!#REF!&lt;Results!#REF!,Results!#REF!,IF(Results!#REF!=Results!#REF!,"DRAW",Results!#REF!)))</f>
        <v>#REF!</v>
      </c>
      <c r="C43" s="3" t="e">
        <f>IF(ISBLANK(Results!#REF!),"",IF(Results!#REF!=Results!#REF!,Results!#REF!,""))</f>
        <v>#REF!</v>
      </c>
      <c r="D43" s="3" t="e">
        <f>IF(ISBLANK(Results!#REF!),"",IF(Results!#REF!=Results!#REF!,Results!#REF!,""))</f>
        <v>#REF!</v>
      </c>
    </row>
    <row r="44" spans="1:4" customFormat="false" ht="14.75" customHeight="1">
      <c r="A44" s="3" t="e">
        <f>IF(ISBLANK(Results!#REF!),"",IF(Results!#REF!&gt;Results!#REF!,Results!#REF!,IF(Results!#REF!=Results!#REF!,"DRAW",Results!#REF!)))</f>
        <v>#REF!</v>
      </c>
      <c r="B44" s="3" t="e">
        <f>IF(ISBLANK(Results!#REF!),"",IF(Results!#REF!&lt;Results!#REF!,Results!#REF!,IF(Results!#REF!=Results!#REF!,"DRAW",Results!#REF!)))</f>
        <v>#REF!</v>
      </c>
      <c r="C44" s="3" t="e">
        <f>IF(ISBLANK(Results!#REF!),"",IF(Results!#REF!=Results!#REF!,Results!#REF!,""))</f>
        <v>#REF!</v>
      </c>
      <c r="D44" s="3" t="e">
        <f>IF(ISBLANK(Results!#REF!),"",IF(Results!#REF!=Results!#REF!,Results!#REF!,""))</f>
        <v>#REF!</v>
      </c>
    </row>
    <row r="45" spans="1:4" customFormat="false" ht="14.75" customHeight="1">
      <c r="A45" s="3" t="e">
        <f>IF(ISBLANK(Results!#REF!),"",IF(Results!#REF!&gt;Results!#REF!,Results!#REF!,IF(Results!#REF!=Results!#REF!,"DRAW",Results!#REF!)))</f>
        <v>#REF!</v>
      </c>
      <c r="B45" s="3" t="e">
        <f>IF(ISBLANK(Results!#REF!),"",IF(Results!#REF!&lt;Results!#REF!,Results!#REF!,IF(Results!#REF!=Results!#REF!,"DRAW",Results!#REF!)))</f>
        <v>#REF!</v>
      </c>
      <c r="C45" s="3" t="e">
        <f>IF(ISBLANK(Results!#REF!),"",IF(Results!#REF!=Results!#REF!,Results!#REF!,""))</f>
        <v>#REF!</v>
      </c>
      <c r="D45" s="3" t="e">
        <f>IF(ISBLANK(Results!#REF!),"",IF(Results!#REF!=Results!#REF!,Results!#REF!,""))</f>
        <v>#REF!</v>
      </c>
    </row>
    <row r="46" spans="1:4" customFormat="false" ht="14.75" customHeight="1">
      <c r="A46" s="3" t="e">
        <f>IF(ISBLANK(Results!#REF!),"",IF(Results!#REF!&gt;Results!#REF!,Results!#REF!,IF(Results!#REF!=Results!#REF!,"DRAW",Results!#REF!)))</f>
        <v>#REF!</v>
      </c>
      <c r="B46" s="3" t="e">
        <f>IF(ISBLANK(Results!#REF!),"",IF(Results!#REF!&lt;Results!#REF!,Results!#REF!,IF(Results!#REF!=Results!#REF!,"DRAW",Results!#REF!)))</f>
        <v>#REF!</v>
      </c>
      <c r="C46" s="3" t="e">
        <f>IF(ISBLANK(Results!#REF!),"",IF(Results!#REF!=Results!#REF!,Results!#REF!,""))</f>
        <v>#REF!</v>
      </c>
      <c r="D46" s="3" t="e">
        <f>IF(ISBLANK(Results!#REF!),"",IF(Results!#REF!=Results!#REF!,Results!#REF!,""))</f>
        <v>#REF!</v>
      </c>
    </row>
    <row r="47" spans="1:4" customFormat="false" ht="14.75" customHeight="1">
      <c r="A47" s="3" t="e">
        <f>IF(ISBLANK(Results!#REF!),"",IF(Results!#REF!&gt;Results!#REF!,Results!#REF!,IF(Results!#REF!=Results!#REF!,"DRAW",Results!#REF!)))</f>
        <v>#REF!</v>
      </c>
      <c r="B47" s="3" t="e">
        <f>IF(ISBLANK(Results!#REF!),"",IF(Results!#REF!&lt;Results!#REF!,Results!#REF!,IF(Results!#REF!=Results!#REF!,"DRAW",Results!#REF!)))</f>
        <v>#REF!</v>
      </c>
      <c r="C47" s="3" t="e">
        <f>IF(ISBLANK(Results!#REF!),"",IF(Results!#REF!=Results!#REF!,Results!#REF!,""))</f>
        <v>#REF!</v>
      </c>
      <c r="D47" s="3" t="e">
        <f>IF(ISBLANK(Results!#REF!),"",IF(Results!#REF!=Results!#REF!,Results!#REF!,""))</f>
        <v>#REF!</v>
      </c>
    </row>
    <row r="48" spans="1:4" customFormat="false" ht="14.75" customHeight="1">
      <c r="A48" s="3" t="e">
        <f>IF(ISBLANK(Results!#REF!),"",IF(Results!#REF!&gt;Results!#REF!,Results!#REF!,IF(Results!#REF!=Results!#REF!,"DRAW",Results!#REF!)))</f>
        <v>#REF!</v>
      </c>
      <c r="B48" s="3" t="e">
        <f>IF(ISBLANK(Results!#REF!),"",IF(Results!#REF!&lt;Results!#REF!,Results!#REF!,IF(Results!#REF!=Results!#REF!,"DRAW",Results!#REF!)))</f>
        <v>#REF!</v>
      </c>
      <c r="C48" s="3" t="e">
        <f>IF(ISBLANK(Results!#REF!),"",IF(Results!#REF!=Results!#REF!,Results!#REF!,""))</f>
        <v>#REF!</v>
      </c>
      <c r="D48" s="3" t="e">
        <f>IF(ISBLANK(Results!#REF!),"",IF(Results!#REF!=Results!#REF!,Results!#REF!,""))</f>
        <v>#REF!</v>
      </c>
    </row>
    <row r="49" spans="1:4" customFormat="false" ht="14.75" customHeight="1">
      <c r="A49" s="3" t="e">
        <f>IF(ISBLANK(Results!#REF!),"",IF(Results!#REF!&gt;Results!#REF!,Results!#REF!,IF(Results!#REF!=Results!#REF!,"DRAW",Results!#REF!)))</f>
        <v>#REF!</v>
      </c>
      <c r="B49" s="3" t="e">
        <f>IF(ISBLANK(Results!#REF!),"",IF(Results!#REF!&lt;Results!#REF!,Results!#REF!,IF(Results!#REF!=Results!#REF!,"DRAW",Results!#REF!)))</f>
        <v>#REF!</v>
      </c>
      <c r="C49" s="3" t="e">
        <f>IF(ISBLANK(Results!#REF!),"",IF(Results!#REF!=Results!#REF!,Results!#REF!,""))</f>
        <v>#REF!</v>
      </c>
      <c r="D49" s="3" t="e">
        <f>IF(ISBLANK(Results!#REF!),"",IF(Results!#REF!=Results!#REF!,Results!#REF!,""))</f>
        <v>#REF!</v>
      </c>
    </row>
    <row r="50" spans="1:4" customFormat="false" ht="14" customHeight="1">
      <c r="A50" s="3" t="e">
        <f>IF(ISBLANK(Results!#REF!),"",IF(Results!#REF!&gt;Results!#REF!,Results!#REF!,IF(Results!#REF!=Results!#REF!,"DRAW",Results!#REF!)))</f>
        <v>#REF!</v>
      </c>
      <c r="B50" s="3" t="e">
        <f>IF(ISBLANK(Results!#REF!),"",IF(Results!#REF!&lt;Results!#REF!,Results!#REF!,IF(Results!#REF!=Results!#REF!,"DRAW",Results!#REF!)))</f>
        <v>#REF!</v>
      </c>
      <c r="C50" s="3" t="e">
        <f>IF(ISBLANK(Results!#REF!),"",IF(Results!#REF!=Results!#REF!,Results!#REF!,""))</f>
        <v>#REF!</v>
      </c>
      <c r="D50" s="3" t="e">
        <f>IF(ISBLANK(Results!#REF!),"",IF(Results!#REF!=Results!#REF!,Results!#REF!,""))</f>
        <v>#REF!</v>
      </c>
    </row>
    <row r="51" spans="1:4" customFormat="false" ht="14" customHeight="1">
      <c r="A51" s="3" t="e">
        <f>IF(ISBLANK(Results!#REF!),"",IF(Results!#REF!&gt;Results!#REF!,Results!#REF!,IF(Results!#REF!=Results!#REF!,"DRAW",Results!#REF!)))</f>
        <v>#REF!</v>
      </c>
      <c r="B51" s="3" t="e">
        <f>IF(ISBLANK(Results!#REF!),"",IF(Results!#REF!&lt;Results!#REF!,Results!#REF!,IF(Results!#REF!=Results!#REF!,"DRAW",Results!#REF!)))</f>
        <v>#REF!</v>
      </c>
      <c r="C51" s="3" t="e">
        <f>IF(ISBLANK(Results!#REF!),"",IF(Results!#REF!=Results!#REF!,Results!#REF!,""))</f>
        <v>#REF!</v>
      </c>
      <c r="D51" s="3" t="e">
        <f>IF(ISBLANK(Results!#REF!),"",IF(Results!#REF!=Results!#REF!,Results!#REF!,""))</f>
        <v>#REF!</v>
      </c>
    </row>
    <row r="52" spans="1:4" customFormat="false" ht="14" customHeight="1">
      <c r="A52" s="3" t="e">
        <f>IF(ISBLANK(Results!#REF!),"",IF(Results!#REF!&gt;Results!#REF!,Results!#REF!,IF(Results!#REF!=Results!#REF!,"DRAW",Results!#REF!)))</f>
        <v>#REF!</v>
      </c>
      <c r="B52" s="3" t="e">
        <f>IF(ISBLANK(Results!#REF!),"",IF(Results!#REF!&lt;Results!#REF!,Results!#REF!,IF(Results!#REF!=Results!#REF!,"DRAW",Results!#REF!)))</f>
        <v>#REF!</v>
      </c>
      <c r="C52" s="3" t="e">
        <f>IF(ISBLANK(Results!#REF!),"",IF(Results!#REF!=Results!#REF!,Results!#REF!,""))</f>
        <v>#REF!</v>
      </c>
      <c r="D52" s="3" t="e">
        <f>IF(ISBLANK(Results!#REF!),"",IF(Results!#REF!=Results!#REF!,Results!#REF!,""))</f>
        <v>#REF!</v>
      </c>
    </row>
    <row r="53" spans="1:4" customFormat="false" ht="14" customHeight="1">
      <c r="A53" s="3" t="e">
        <f>IF(ISBLANK(Results!#REF!),"",IF(Results!#REF!&gt;Results!#REF!,Results!#REF!,IF(Results!#REF!=Results!#REF!,"DRAW",Results!#REF!)))</f>
        <v>#REF!</v>
      </c>
      <c r="B53" s="3" t="e">
        <f>IF(ISBLANK(Results!#REF!),"",IF(Results!#REF!&lt;Results!#REF!,Results!#REF!,IF(Results!#REF!=Results!#REF!,"DRAW",Results!#REF!)))</f>
        <v>#REF!</v>
      </c>
      <c r="C53" s="3" t="e">
        <f>IF(ISBLANK(Results!#REF!),"",IF(Results!#REF!=Results!#REF!,Results!#REF!,""))</f>
        <v>#REF!</v>
      </c>
      <c r="D53" s="3" t="e">
        <f>IF(ISBLANK(Results!#REF!),"",IF(Results!#REF!=Results!#REF!,Results!#REF!,""))</f>
        <v>#REF!</v>
      </c>
    </row>
    <row r="54" spans="1:4" customFormat="false" ht="14" customHeight="1">
      <c r="A54" s="3" t="e">
        <f>IF(ISBLANK(Results!#REF!),"",IF(Results!#REF!&gt;Results!#REF!,Results!#REF!,IF(Results!#REF!=Results!#REF!,"DRAW",Results!#REF!)))</f>
        <v>#REF!</v>
      </c>
      <c r="B54" s="3" t="e">
        <f>IF(ISBLANK(Results!#REF!),"",IF(Results!#REF!&lt;Results!#REF!,Results!#REF!,IF(Results!#REF!=Results!#REF!,"DRAW",Results!#REF!)))</f>
        <v>#REF!</v>
      </c>
      <c r="C54" s="3" t="e">
        <f>IF(ISBLANK(Results!#REF!),"",IF(Results!#REF!=Results!#REF!,Results!#REF!,""))</f>
        <v>#REF!</v>
      </c>
      <c r="D54" s="3" t="e">
        <f>IF(ISBLANK(Results!#REF!),"",IF(Results!#REF!=Results!#REF!,Results!#REF!,""))</f>
        <v>#REF!</v>
      </c>
    </row>
    <row r="55" spans="1:4" customFormat="false" ht="14" customHeight="1">
      <c r="A55" s="3" t="e">
        <f>IF(ISBLANK(Results!#REF!),"",IF(Results!#REF!&gt;Results!#REF!,Results!#REF!,IF(Results!#REF!=Results!#REF!,"DRAW",Results!#REF!)))</f>
        <v>#REF!</v>
      </c>
      <c r="B55" s="3" t="e">
        <f>IF(ISBLANK(Results!#REF!),"",IF(Results!#REF!&lt;Results!#REF!,Results!#REF!,IF(Results!#REF!=Results!#REF!,"DRAW",Results!#REF!)))</f>
        <v>#REF!</v>
      </c>
      <c r="C55" s="3" t="e">
        <f>IF(ISBLANK(Results!#REF!),"",IF(Results!#REF!=Results!#REF!,Results!#REF!,""))</f>
        <v>#REF!</v>
      </c>
      <c r="D55" s="3" t="e">
        <f>IF(ISBLANK(Results!#REF!),"",IF(Results!#REF!=Results!#REF!,Results!#REF!,""))</f>
        <v>#REF!</v>
      </c>
    </row>
    <row r="56" spans="1:4" customFormat="false" ht="14" customHeight="1">
      <c r="A56" s="3" t="e">
        <f>IF(ISBLANK(Results!#REF!),"",IF(Results!#REF!&gt;Results!#REF!,Results!#REF!,IF(Results!#REF!=Results!#REF!,"DRAW",Results!#REF!)))</f>
        <v>#REF!</v>
      </c>
      <c r="B56" s="3" t="e">
        <f>IF(ISBLANK(Results!#REF!),"",IF(Results!#REF!&lt;Results!#REF!,Results!#REF!,IF(Results!#REF!=Results!#REF!,"DRAW",Results!#REF!)))</f>
        <v>#REF!</v>
      </c>
      <c r="C56" s="3" t="e">
        <f>IF(ISBLANK(Results!#REF!),"",IF(Results!#REF!=Results!#REF!,Results!#REF!,""))</f>
        <v>#REF!</v>
      </c>
      <c r="D56" s="3" t="e">
        <f>IF(ISBLANK(Results!#REF!),"",IF(Results!#REF!=Results!#REF!,Results!#REF!,""))</f>
        <v>#REF!</v>
      </c>
    </row>
    <row r="57" spans="1:4" customFormat="false" ht="14" customHeight="1">
      <c r="A57" s="3" t="e">
        <f>IF(ISBLANK(Results!#REF!),"",IF(Results!#REF!&gt;Results!#REF!,Results!#REF!,IF(Results!#REF!=Results!#REF!,"DRAW",Results!#REF!)))</f>
        <v>#REF!</v>
      </c>
      <c r="B57" s="3" t="e">
        <f>IF(ISBLANK(Results!#REF!),"",IF(Results!#REF!&lt;Results!#REF!,Results!#REF!,IF(Results!#REF!=Results!#REF!,"DRAW",Results!#REF!)))</f>
        <v>#REF!</v>
      </c>
      <c r="C57" s="3" t="e">
        <f>IF(ISBLANK(Results!#REF!),"",IF(Results!#REF!=Results!#REF!,Results!#REF!,""))</f>
        <v>#REF!</v>
      </c>
      <c r="D57" s="3" t="e">
        <f>IF(ISBLANK(Results!#REF!),"",IF(Results!#REF!=Results!#REF!,Results!#REF!,""))</f>
        <v>#REF!</v>
      </c>
    </row>
    <row r="58" spans="1:4" customFormat="false" ht="14" customHeight="1">
      <c r="A58" s="3" t="e">
        <f>IF(ISBLANK(Results!#REF!),"",IF(Results!#REF!&gt;Results!#REF!,Results!#REF!,IF(Results!#REF!=Results!#REF!,"DRAW",Results!#REF!)))</f>
        <v>#REF!</v>
      </c>
      <c r="B58" s="3" t="e">
        <f>IF(ISBLANK(Results!#REF!),"",IF(Results!#REF!&lt;Results!#REF!,Results!#REF!,IF(Results!#REF!=Results!#REF!,"DRAW",Results!#REF!)))</f>
        <v>#REF!</v>
      </c>
      <c r="C58" s="3" t="e">
        <f>IF(ISBLANK(Results!#REF!),"",IF(Results!#REF!=Results!#REF!,Results!#REF!,""))</f>
        <v>#REF!</v>
      </c>
      <c r="D58" s="3" t="e">
        <f>IF(ISBLANK(Results!#REF!),"",IF(Results!#REF!=Results!#REF!,Results!#REF!,""))</f>
        <v>#REF!</v>
      </c>
    </row>
    <row r="59" spans="1:4" customFormat="false" ht="14" customHeight="1">
      <c r="A59" s="3" t="e">
        <f>IF(ISBLANK(Results!#REF!),"",IF(Results!#REF!&gt;Results!#REF!,Results!#REF!,IF(Results!#REF!=Results!#REF!,"DRAW",Results!#REF!)))</f>
        <v>#REF!</v>
      </c>
      <c r="B59" s="3" t="e">
        <f>IF(ISBLANK(Results!#REF!),"",IF(Results!#REF!&lt;Results!#REF!,Results!#REF!,IF(Results!#REF!=Results!#REF!,"DRAW",Results!#REF!)))</f>
        <v>#REF!</v>
      </c>
      <c r="C59" s="3" t="e">
        <f>IF(ISBLANK(Results!#REF!),"",IF(Results!#REF!=Results!#REF!,Results!#REF!,""))</f>
        <v>#REF!</v>
      </c>
      <c r="D59" s="3" t="e">
        <f>IF(ISBLANK(Results!#REF!),"",IF(Results!#REF!=Results!#REF!,Results!#REF!,""))</f>
        <v>#REF!</v>
      </c>
    </row>
    <row r="60" spans="1:4" customFormat="false" ht="14" customHeight="1">
      <c r="A60" s="3" t="e">
        <f>IF(ISBLANK(Results!#REF!),"",IF(Results!#REF!&gt;Results!#REF!,Results!#REF!,IF(Results!#REF!=Results!#REF!,"DRAW",Results!#REF!)))</f>
        <v>#REF!</v>
      </c>
      <c r="B60" s="3" t="e">
        <f>IF(ISBLANK(Results!#REF!),"",IF(Results!#REF!&lt;Results!#REF!,Results!#REF!,IF(Results!#REF!=Results!#REF!,"DRAW",Results!#REF!)))</f>
        <v>#REF!</v>
      </c>
      <c r="C60" s="3" t="e">
        <f>IF(ISBLANK(Results!#REF!),"",IF(Results!#REF!=Results!#REF!,Results!#REF!,""))</f>
        <v>#REF!</v>
      </c>
      <c r="D60" s="3" t="e">
        <f>IF(ISBLANK(Results!#REF!),"",IF(Results!#REF!=Results!#REF!,Results!#REF!,""))</f>
        <v>#REF!</v>
      </c>
    </row>
    <row r="61" spans="1:4" customFormat="false" ht="14" customHeight="1">
      <c r="A61" s="3" t="e">
        <f>IF(ISBLANK(Results!#REF!),"",IF(Results!#REF!&gt;Results!#REF!,Results!#REF!,IF(Results!#REF!=Results!#REF!,"DRAW",Results!#REF!)))</f>
        <v>#REF!</v>
      </c>
      <c r="B61" s="3" t="e">
        <f>IF(ISBLANK(Results!#REF!),"",IF(Results!#REF!&lt;Results!#REF!,Results!#REF!,IF(Results!#REF!=Results!#REF!,"DRAW",Results!#REF!)))</f>
        <v>#REF!</v>
      </c>
      <c r="C61" s="3" t="e">
        <f>IF(ISBLANK(Results!#REF!),"",IF(Results!#REF!=Results!#REF!,Results!#REF!,""))</f>
        <v>#REF!</v>
      </c>
      <c r="D61" s="3" t="e">
        <f>IF(ISBLANK(Results!#REF!),"",IF(Results!#REF!=Results!#REF!,Results!#REF!,""))</f>
        <v>#REF!</v>
      </c>
    </row>
    <row r="62" spans="1:4" customFormat="false" ht="14" customHeight="1">
      <c r="A62" s="3" t="e">
        <f>IF(ISBLANK(Results!#REF!),"",IF(Results!#REF!&gt;Results!#REF!,Results!#REF!,IF(Results!#REF!=Results!#REF!,"DRAW",Results!#REF!)))</f>
        <v>#REF!</v>
      </c>
      <c r="B62" s="3" t="e">
        <f>IF(ISBLANK(Results!#REF!),"",IF(Results!#REF!&lt;Results!#REF!,Results!#REF!,IF(Results!#REF!=Results!#REF!,"DRAW",Results!#REF!)))</f>
        <v>#REF!</v>
      </c>
      <c r="C62" s="3" t="e">
        <f>IF(ISBLANK(Results!#REF!),"",IF(Results!#REF!=Results!#REF!,Results!#REF!,""))</f>
        <v>#REF!</v>
      </c>
      <c r="D62" s="3" t="e">
        <f>IF(ISBLANK(Results!#REF!),"",IF(Results!#REF!=Results!#REF!,Results!#REF!,""))</f>
        <v>#REF!</v>
      </c>
    </row>
    <row r="63" spans="1:4" customFormat="false" ht="14" customHeight="1">
      <c r="A63" s="3" t="e">
        <f>IF(ISBLANK(Results!#REF!),"",IF(Results!#REF!&gt;Results!#REF!,Results!#REF!,IF(Results!#REF!=Results!#REF!,"DRAW",Results!#REF!)))</f>
        <v>#REF!</v>
      </c>
      <c r="B63" s="3" t="e">
        <f>IF(ISBLANK(Results!#REF!),"",IF(Results!#REF!&lt;Results!#REF!,Results!#REF!,IF(Results!#REF!=Results!#REF!,"DRAW",Results!#REF!)))</f>
        <v>#REF!</v>
      </c>
      <c r="C63" s="3" t="e">
        <f>IF(ISBLANK(Results!#REF!),"",IF(Results!#REF!=Results!#REF!,Results!#REF!,""))</f>
        <v>#REF!</v>
      </c>
      <c r="D63" s="3" t="e">
        <f>IF(ISBLANK(Results!#REF!),"",IF(Results!#REF!=Results!#REF!,Results!#REF!,""))</f>
        <v>#REF!</v>
      </c>
    </row>
    <row r="64" spans="1:4" customFormat="false" ht="14" customHeight="1">
      <c r="A64" s="3" t="e">
        <f>IF(ISBLANK(Results!#REF!),"",IF(Results!#REF!&gt;Results!#REF!,Results!#REF!,IF(Results!#REF!=Results!#REF!,"DRAW",Results!#REF!)))</f>
        <v>#REF!</v>
      </c>
      <c r="B64" s="3" t="e">
        <f>IF(ISBLANK(Results!#REF!),"",IF(Results!#REF!&lt;Results!#REF!,Results!#REF!,IF(Results!#REF!=Results!#REF!,"DRAW",Results!#REF!)))</f>
        <v>#REF!</v>
      </c>
      <c r="C64" s="3" t="e">
        <f>IF(ISBLANK(Results!#REF!),"",IF(Results!#REF!=Results!#REF!,Results!#REF!,""))</f>
        <v>#REF!</v>
      </c>
      <c r="D64" s="3" t="e">
        <f>IF(ISBLANK(Results!#REF!),"",IF(Results!#REF!=Results!#REF!,Results!#REF!,""))</f>
        <v>#REF!</v>
      </c>
    </row>
    <row r="65" spans="1:4" customFormat="false" ht="14" customHeight="1">
      <c r="A65" s="3" t="e">
        <f>IF(ISBLANK(Results!#REF!),"",IF(Results!#REF!&gt;Results!#REF!,Results!#REF!,IF(Results!#REF!=Results!#REF!,"DRAW",Results!#REF!)))</f>
        <v>#REF!</v>
      </c>
      <c r="B65" s="3" t="e">
        <f>IF(ISBLANK(Results!#REF!),"",IF(Results!#REF!&lt;Results!#REF!,Results!#REF!,IF(Results!#REF!=Results!#REF!,"DRAW",Results!#REF!)))</f>
        <v>#REF!</v>
      </c>
      <c r="C65" s="3" t="e">
        <f>IF(ISBLANK(Results!#REF!),"",IF(Results!#REF!=Results!#REF!,Results!#REF!,""))</f>
        <v>#REF!</v>
      </c>
      <c r="D65" s="3" t="e">
        <f>IF(ISBLANK(Results!#REF!),"",IF(Results!#REF!=Results!#REF!,Results!#REF!,""))</f>
        <v>#REF!</v>
      </c>
    </row>
    <row r="66" spans="1:4" customFormat="false" ht="14" customHeight="1">
      <c r="A66" s="3" t="e">
        <f>IF(ISBLANK(Results!#REF!),"",IF(Results!#REF!&gt;Results!#REF!,Results!#REF!,IF(Results!#REF!=Results!#REF!,"DRAW",Results!#REF!)))</f>
        <v>#REF!</v>
      </c>
      <c r="B66" s="3" t="e">
        <f>IF(ISBLANK(Results!#REF!),"",IF(Results!#REF!&lt;Results!#REF!,Results!#REF!,IF(Results!#REF!=Results!#REF!,"DRAW",Results!#REF!)))</f>
        <v>#REF!</v>
      </c>
      <c r="C66" s="3" t="e">
        <f>IF(ISBLANK(Results!#REF!),"",IF(Results!#REF!=Results!#REF!,Results!#REF!,""))</f>
        <v>#REF!</v>
      </c>
      <c r="D66" s="3" t="e">
        <f>IF(ISBLANK(Results!#REF!),"",IF(Results!#REF!=Results!#REF!,Results!#REF!,""))</f>
        <v>#REF!</v>
      </c>
    </row>
    <row r="67" spans="1:4" customFormat="false" ht="14" customHeight="1">
      <c r="A67" s="3" t="e">
        <f>IF(ISBLANK(Results!#REF!),"",IF(Results!#REF!&gt;Results!#REF!,Results!#REF!,IF(Results!#REF!=Results!#REF!,"DRAW",Results!#REF!)))</f>
        <v>#REF!</v>
      </c>
      <c r="B67" s="3" t="e">
        <f>IF(ISBLANK(Results!#REF!),"",IF(Results!#REF!&lt;Results!#REF!,Results!#REF!,IF(Results!#REF!=Results!#REF!,"DRAW",Results!#REF!)))</f>
        <v>#REF!</v>
      </c>
      <c r="C67" s="3" t="e">
        <f>IF(ISBLANK(Results!#REF!),"",IF(Results!#REF!=Results!#REF!,Results!#REF!,""))</f>
        <v>#REF!</v>
      </c>
      <c r="D67" s="3" t="e">
        <f>IF(ISBLANK(Results!#REF!),"",IF(Results!#REF!=Results!#REF!,Results!#REF!,""))</f>
        <v>#REF!</v>
      </c>
    </row>
    <row r="68" spans="1:4" customFormat="false" ht="14" customHeight="1">
      <c r="A68" s="3" t="e">
        <f>IF(ISBLANK(Results!#REF!),"",IF(Results!#REF!&gt;Results!#REF!,Results!#REF!,IF(Results!#REF!=Results!#REF!,"DRAW",Results!#REF!)))</f>
        <v>#REF!</v>
      </c>
      <c r="B68" s="3" t="e">
        <f>IF(ISBLANK(Results!#REF!),"",IF(Results!#REF!&lt;Results!#REF!,Results!#REF!,IF(Results!#REF!=Results!#REF!,"DRAW",Results!#REF!)))</f>
        <v>#REF!</v>
      </c>
      <c r="C68" s="3" t="e">
        <f>IF(ISBLANK(Results!#REF!),"",IF(Results!#REF!=Results!#REF!,Results!#REF!,""))</f>
        <v>#REF!</v>
      </c>
      <c r="D68" s="3" t="e">
        <f>IF(ISBLANK(Results!#REF!),"",IF(Results!#REF!=Results!#REF!,Results!#REF!,""))</f>
        <v>#REF!</v>
      </c>
    </row>
    <row r="69" spans="1:4" customFormat="false" ht="14" customHeight="1">
      <c r="A69" s="3" t="e">
        <f>IF(ISBLANK(Results!#REF!),"",IF(Results!#REF!&gt;Results!#REF!,Results!#REF!,IF(Results!#REF!=Results!#REF!,"DRAW",Results!#REF!)))</f>
        <v>#REF!</v>
      </c>
      <c r="B69" s="3" t="e">
        <f>IF(ISBLANK(Results!#REF!),"",IF(Results!#REF!&lt;Results!#REF!,Results!#REF!,IF(Results!#REF!=Results!#REF!,"DRAW",Results!#REF!)))</f>
        <v>#REF!</v>
      </c>
      <c r="C69" s="3" t="e">
        <f>IF(ISBLANK(Results!#REF!),"",IF(Results!#REF!=Results!#REF!,Results!#REF!,""))</f>
        <v>#REF!</v>
      </c>
      <c r="D69" s="3" t="e">
        <f>IF(ISBLANK(Results!#REF!),"",IF(Results!#REF!=Results!#REF!,Results!#REF!,""))</f>
        <v>#REF!</v>
      </c>
    </row>
    <row r="70" spans="1:4" customFormat="false" ht="14" customHeight="1">
      <c r="A70" s="3" t="e">
        <f>IF(ISBLANK(Results!#REF!),"",IF(Results!#REF!&gt;Results!#REF!,Results!#REF!,IF(Results!#REF!=Results!#REF!,"DRAW",Results!#REF!)))</f>
        <v>#REF!</v>
      </c>
      <c r="B70" s="3" t="e">
        <f>IF(ISBLANK(Results!#REF!),"",IF(Results!#REF!&lt;Results!#REF!,Results!#REF!,IF(Results!#REF!=Results!#REF!,"DRAW",Results!#REF!)))</f>
        <v>#REF!</v>
      </c>
      <c r="C70" s="3" t="e">
        <f>IF(ISBLANK(Results!#REF!),"",IF(Results!#REF!=Results!#REF!,Results!#REF!,""))</f>
        <v>#REF!</v>
      </c>
      <c r="D70" s="3" t="e">
        <f>IF(ISBLANK(Results!#REF!),"",IF(Results!#REF!=Results!#REF!,Results!#REF!,""))</f>
        <v>#REF!</v>
      </c>
    </row>
    <row r="71" spans="1:4" customFormat="false" ht="14" customHeight="1">
      <c r="A71" s="3" t="e">
        <f>IF(ISBLANK(Results!#REF!),"",IF(Results!#REF!&gt;Results!#REF!,Results!#REF!,IF(Results!#REF!=Results!#REF!,"DRAW",Results!#REF!)))</f>
        <v>#REF!</v>
      </c>
      <c r="B71" s="3" t="e">
        <f>IF(ISBLANK(Results!#REF!),"",IF(Results!#REF!&lt;Results!#REF!,Results!#REF!,IF(Results!#REF!=Results!#REF!,"DRAW",Results!#REF!)))</f>
        <v>#REF!</v>
      </c>
      <c r="C71" s="3" t="e">
        <f>IF(ISBLANK(Results!#REF!),"",IF(Results!#REF!=Results!#REF!,Results!#REF!,""))</f>
        <v>#REF!</v>
      </c>
      <c r="D71" s="3" t="e">
        <f>IF(ISBLANK(Results!#REF!),"",IF(Results!#REF!=Results!#REF!,Results!#REF!,""))</f>
        <v>#REF!</v>
      </c>
    </row>
    <row r="72" spans="1:4" customFormat="false" ht="14" customHeight="1">
      <c r="A72" s="3" t="e">
        <f>IF(ISBLANK(Results!#REF!),"",IF(Results!#REF!&gt;Results!#REF!,Results!#REF!,IF(Results!#REF!=Results!#REF!,"DRAW",Results!#REF!)))</f>
        <v>#REF!</v>
      </c>
      <c r="B72" s="3" t="e">
        <f>IF(ISBLANK(Results!#REF!),"",IF(Results!#REF!&lt;Results!#REF!,Results!#REF!,IF(Results!#REF!=Results!#REF!,"DRAW",Results!#REF!)))</f>
        <v>#REF!</v>
      </c>
      <c r="C72" s="3" t="e">
        <f>IF(ISBLANK(Results!#REF!),"",IF(Results!#REF!=Results!#REF!,Results!#REF!,""))</f>
        <v>#REF!</v>
      </c>
      <c r="D72" s="3" t="e">
        <f>IF(ISBLANK(Results!#REF!),"",IF(Results!#REF!=Results!#REF!,Results!#REF!,""))</f>
        <v>#REF!</v>
      </c>
    </row>
    <row r="73" spans="1:4" customFormat="false" ht="14" customHeight="1">
      <c r="A73" s="3" t="e">
        <f>IF(ISBLANK(Results!#REF!),"",IF(Results!#REF!&gt;Results!#REF!,Results!#REF!,IF(Results!#REF!=Results!#REF!,"DRAW",Results!#REF!)))</f>
        <v>#REF!</v>
      </c>
      <c r="B73" s="3" t="e">
        <f>IF(ISBLANK(Results!#REF!),"",IF(Results!#REF!&lt;Results!#REF!,Results!#REF!,IF(Results!#REF!=Results!#REF!,"DRAW",Results!#REF!)))</f>
        <v>#REF!</v>
      </c>
      <c r="C73" s="3" t="e">
        <f>IF(ISBLANK(Results!#REF!),"",IF(Results!#REF!=Results!#REF!,Results!#REF!,""))</f>
        <v>#REF!</v>
      </c>
      <c r="D73" s="3" t="e">
        <f>IF(ISBLANK(Results!#REF!),"",IF(Results!#REF!=Results!#REF!,Results!#REF!,""))</f>
        <v>#REF!</v>
      </c>
    </row>
    <row r="74" spans="1:4" customFormat="false" ht="14" customHeight="1">
      <c r="A74" s="3" t="e">
        <f>IF(ISBLANK(Results!#REF!),"",IF(Results!#REF!&gt;Results!#REF!,Results!#REF!,IF(Results!#REF!=Results!#REF!,"DRAW",Results!#REF!)))</f>
        <v>#REF!</v>
      </c>
      <c r="B74" s="3" t="e">
        <f>IF(ISBLANK(Results!#REF!),"",IF(Results!#REF!&lt;Results!#REF!,Results!#REF!,IF(Results!#REF!=Results!#REF!,"DRAW",Results!#REF!)))</f>
        <v>#REF!</v>
      </c>
      <c r="C74" s="3" t="e">
        <f>IF(ISBLANK(Results!#REF!),"",IF(Results!#REF!=Results!#REF!,Results!#REF!,""))</f>
        <v>#REF!</v>
      </c>
      <c r="D74" s="3" t="e">
        <f>IF(ISBLANK(Results!#REF!),"",IF(Results!#REF!=Results!#REF!,Results!#REF!,""))</f>
        <v>#REF!</v>
      </c>
    </row>
    <row r="75" spans="1:4" customFormat="false" ht="14" customHeight="1">
      <c r="A75" s="3" t="e">
        <f>IF(ISBLANK(Results!#REF!),"",IF(Results!#REF!&gt;Results!#REF!,Results!#REF!,IF(Results!#REF!=Results!#REF!,"DRAW",Results!#REF!)))</f>
        <v>#REF!</v>
      </c>
      <c r="B75" s="3" t="e">
        <f>IF(ISBLANK(Results!#REF!),"",IF(Results!#REF!&lt;Results!#REF!,Results!#REF!,IF(Results!#REF!=Results!#REF!,"DRAW",Results!#REF!)))</f>
        <v>#REF!</v>
      </c>
      <c r="C75" s="3" t="e">
        <f>IF(ISBLANK(Results!#REF!),"",IF(Results!#REF!=Results!#REF!,Results!#REF!,""))</f>
        <v>#REF!</v>
      </c>
      <c r="D75" s="3" t="e">
        <f>IF(ISBLANK(Results!#REF!),"",IF(Results!#REF!=Results!#REF!,Results!#REF!,""))</f>
        <v>#REF!</v>
      </c>
    </row>
    <row r="76" spans="1:4" customFormat="false" ht="14" customHeight="1">
      <c r="A76" s="3" t="e">
        <f>IF(ISBLANK(Results!#REF!),"",IF(Results!#REF!&gt;Results!#REF!,Results!#REF!,IF(Results!#REF!=Results!#REF!,"DRAW",Results!#REF!)))</f>
        <v>#REF!</v>
      </c>
      <c r="B76" s="3" t="e">
        <f>IF(ISBLANK(Results!#REF!),"",IF(Results!#REF!&lt;Results!#REF!,Results!#REF!,IF(Results!#REF!=Results!#REF!,"DRAW",Results!#REF!)))</f>
        <v>#REF!</v>
      </c>
      <c r="C76" s="3" t="e">
        <f>IF(ISBLANK(Results!#REF!),"",IF(Results!#REF!=Results!#REF!,Results!#REF!,""))</f>
        <v>#REF!</v>
      </c>
      <c r="D76" s="3" t="e">
        <f>IF(ISBLANK(Results!#REF!),"",IF(Results!#REF!=Results!#REF!,Results!#REF!,""))</f>
        <v>#REF!</v>
      </c>
    </row>
    <row r="77" spans="1:4" customFormat="false" ht="14" customHeight="1">
      <c r="A77" s="3" t="e">
        <f>IF(ISBLANK(Results!#REF!),"",IF(Results!#REF!&gt;Results!#REF!,Results!#REF!,IF(Results!#REF!=Results!#REF!,"DRAW",Results!#REF!)))</f>
        <v>#REF!</v>
      </c>
      <c r="B77" s="3" t="e">
        <f>IF(ISBLANK(Results!#REF!),"",IF(Results!#REF!&lt;Results!#REF!,Results!#REF!,IF(Results!#REF!=Results!#REF!,"DRAW",Results!#REF!)))</f>
        <v>#REF!</v>
      </c>
      <c r="C77" s="3" t="e">
        <f>IF(ISBLANK(Results!#REF!),"",IF(Results!#REF!=Results!#REF!,Results!#REF!,""))</f>
        <v>#REF!</v>
      </c>
      <c r="D77" s="3" t="e">
        <f>IF(ISBLANK(Results!#REF!),"",IF(Results!#REF!=Results!#REF!,Results!#REF!,""))</f>
        <v>#REF!</v>
      </c>
    </row>
    <row r="78" spans="1:4" customFormat="false" ht="14" customHeight="1">
      <c r="A78" s="3" t="e">
        <f>IF(ISBLANK(Results!#REF!),"",IF(Results!#REF!&gt;Results!#REF!,Results!#REF!,IF(Results!#REF!=Results!#REF!,"DRAW",Results!#REF!)))</f>
        <v>#REF!</v>
      </c>
      <c r="B78" s="3" t="e">
        <f>IF(ISBLANK(Results!#REF!),"",IF(Results!#REF!&lt;Results!#REF!,Results!#REF!,IF(Results!#REF!=Results!#REF!,"DRAW",Results!#REF!)))</f>
        <v>#REF!</v>
      </c>
      <c r="C78" s="3" t="e">
        <f>IF(ISBLANK(Results!#REF!),"",IF(Results!#REF!=Results!#REF!,Results!#REF!,""))</f>
        <v>#REF!</v>
      </c>
      <c r="D78" s="3" t="e">
        <f>IF(ISBLANK(Results!#REF!),"",IF(Results!#REF!=Results!#REF!,Results!#REF!,""))</f>
        <v>#REF!</v>
      </c>
    </row>
    <row r="79" spans="1:4" customFormat="false" ht="14" customHeight="1">
      <c r="A79" s="3" t="e">
        <f>IF(ISBLANK(Results!#REF!),"",IF(Results!#REF!&gt;Results!#REF!,Results!#REF!,IF(Results!#REF!=Results!#REF!,"DRAW",Results!#REF!)))</f>
        <v>#REF!</v>
      </c>
      <c r="B79" s="3" t="e">
        <f>IF(ISBLANK(Results!#REF!),"",IF(Results!#REF!&lt;Results!#REF!,Results!#REF!,IF(Results!#REF!=Results!#REF!,"DRAW",Results!#REF!)))</f>
        <v>#REF!</v>
      </c>
      <c r="C79" s="3" t="e">
        <f>IF(ISBLANK(Results!#REF!),"",IF(Results!#REF!=Results!#REF!,Results!#REF!,""))</f>
        <v>#REF!</v>
      </c>
      <c r="D79" s="3" t="e">
        <f>IF(ISBLANK(Results!#REF!),"",IF(Results!#REF!=Results!#REF!,Results!#REF!,""))</f>
        <v>#REF!</v>
      </c>
    </row>
    <row r="80" spans="1:4" customFormat="false" ht="14" customHeight="1">
      <c r="A80" s="3" t="e">
        <f>IF(ISBLANK(Results!#REF!),"",IF(Results!#REF!&gt;Results!#REF!,Results!#REF!,IF(Results!#REF!=Results!#REF!,"DRAW",Results!#REF!)))</f>
        <v>#REF!</v>
      </c>
      <c r="B80" s="3" t="e">
        <f>IF(ISBLANK(Results!#REF!),"",IF(Results!#REF!&lt;Results!#REF!,Results!#REF!,IF(Results!#REF!=Results!#REF!,"DRAW",Results!#REF!)))</f>
        <v>#REF!</v>
      </c>
      <c r="C80" s="3" t="e">
        <f>IF(ISBLANK(Results!#REF!),"",IF(Results!#REF!=Results!#REF!,Results!#REF!,""))</f>
        <v>#REF!</v>
      </c>
      <c r="D80" s="3" t="e">
        <f>IF(ISBLANK(Results!#REF!),"",IF(Results!#REF!=Results!#REF!,Results!#REF!,""))</f>
        <v>#REF!</v>
      </c>
    </row>
    <row r="81" spans="1:4" customFormat="false" ht="14" customHeight="1">
      <c r="A81" s="3" t="e">
        <f>IF(ISBLANK(Results!#REF!),"",IF(Results!#REF!&gt;Results!#REF!,Results!#REF!,IF(Results!#REF!=Results!#REF!,"DRAW",Results!#REF!)))</f>
        <v>#REF!</v>
      </c>
      <c r="B81" s="3" t="e">
        <f>IF(ISBLANK(Results!#REF!),"",IF(Results!#REF!&lt;Results!#REF!,Results!#REF!,IF(Results!#REF!=Results!#REF!,"DRAW",Results!#REF!)))</f>
        <v>#REF!</v>
      </c>
      <c r="C81" s="3" t="e">
        <f>IF(ISBLANK(Results!#REF!),"",IF(Results!#REF!=Results!#REF!,Results!#REF!,""))</f>
        <v>#REF!</v>
      </c>
      <c r="D81" s="3" t="e">
        <f>IF(ISBLANK(Results!#REF!),"",IF(Results!#REF!=Results!#REF!,Results!#REF!,""))</f>
        <v>#REF!</v>
      </c>
    </row>
    <row r="82" spans="1:4" customFormat="false" ht="14" customHeight="1">
      <c r="A82" s="3" t="e">
        <f>IF(ISBLANK(Results!#REF!),"",IF(Results!#REF!&gt;Results!#REF!,Results!#REF!,IF(Results!#REF!=Results!#REF!,"DRAW",Results!#REF!)))</f>
        <v>#REF!</v>
      </c>
      <c r="B82" s="3" t="e">
        <f>IF(ISBLANK(Results!#REF!),"",IF(Results!#REF!&lt;Results!#REF!,Results!#REF!,IF(Results!#REF!=Results!#REF!,"DRAW",Results!#REF!)))</f>
        <v>#REF!</v>
      </c>
      <c r="C82" s="3" t="e">
        <f>IF(ISBLANK(Results!#REF!),"",IF(Results!#REF!=Results!#REF!,Results!#REF!,""))</f>
        <v>#REF!</v>
      </c>
      <c r="D82" s="3" t="e">
        <f>IF(ISBLANK(Results!#REF!),"",IF(Results!#REF!=Results!#REF!,Results!#REF!,""))</f>
        <v>#REF!</v>
      </c>
    </row>
    <row r="83" spans="1:4" customFormat="false" ht="14" customHeight="1">
      <c r="A83" s="3" t="e">
        <f>IF(ISBLANK(Results!#REF!),"",IF(Results!#REF!&gt;Results!#REF!,Results!#REF!,IF(Results!#REF!=Results!#REF!,"DRAW",Results!#REF!)))</f>
        <v>#REF!</v>
      </c>
      <c r="B83" s="3" t="e">
        <f>IF(ISBLANK(Results!#REF!),"",IF(Results!#REF!&lt;Results!#REF!,Results!#REF!,IF(Results!#REF!=Results!#REF!,"DRAW",Results!#REF!)))</f>
        <v>#REF!</v>
      </c>
      <c r="C83" s="3" t="e">
        <f>IF(ISBLANK(Results!#REF!),"",IF(Results!#REF!=Results!#REF!,Results!#REF!,""))</f>
        <v>#REF!</v>
      </c>
      <c r="D83" s="3" t="e">
        <f>IF(ISBLANK(Results!#REF!),"",IF(Results!#REF!=Results!#REF!,Results!#REF!,""))</f>
        <v>#REF!</v>
      </c>
    </row>
    <row r="84" spans="1:4" customFormat="false" ht="14" customHeight="1">
      <c r="A84" s="3" t="e">
        <f>IF(ISBLANK(Results!#REF!),"",IF(Results!#REF!&gt;Results!#REF!,Results!#REF!,IF(Results!#REF!=Results!#REF!,"DRAW",Results!#REF!)))</f>
        <v>#REF!</v>
      </c>
      <c r="B84" s="3" t="e">
        <f>IF(ISBLANK(Results!#REF!),"",IF(Results!#REF!&lt;Results!#REF!,Results!#REF!,IF(Results!#REF!=Results!#REF!,"DRAW",Results!#REF!)))</f>
        <v>#REF!</v>
      </c>
      <c r="C84" s="3" t="e">
        <f>IF(ISBLANK(Results!#REF!),"",IF(Results!#REF!=Results!#REF!,Results!#REF!,""))</f>
        <v>#REF!</v>
      </c>
      <c r="D84" s="3" t="e">
        <f>IF(ISBLANK(Results!#REF!),"",IF(Results!#REF!=Results!#REF!,Results!#REF!,""))</f>
        <v>#REF!</v>
      </c>
    </row>
    <row r="85" spans="1:4" customFormat="false" ht="14" customHeight="1">
      <c r="A85" s="3" t="e">
        <f>IF(ISBLANK(Results!#REF!),"",IF(Results!#REF!&gt;Results!#REF!,Results!#REF!,IF(Results!#REF!=Results!#REF!,"DRAW",Results!#REF!)))</f>
        <v>#REF!</v>
      </c>
      <c r="B85" s="3" t="e">
        <f>IF(ISBLANK(Results!#REF!),"",IF(Results!#REF!&lt;Results!#REF!,Results!#REF!,IF(Results!#REF!=Results!#REF!,"DRAW",Results!#REF!)))</f>
        <v>#REF!</v>
      </c>
      <c r="C85" s="3" t="e">
        <f>IF(ISBLANK(Results!#REF!),"",IF(Results!#REF!=Results!#REF!,Results!#REF!,""))</f>
        <v>#REF!</v>
      </c>
      <c r="D85" s="3" t="e">
        <f>IF(ISBLANK(Results!#REF!),"",IF(Results!#REF!=Results!#REF!,Results!#REF!,""))</f>
        <v>#REF!</v>
      </c>
    </row>
    <row r="86" spans="1:4" customFormat="false" ht="14" customHeight="1">
      <c r="A86" s="3" t="e">
        <f>IF(ISBLANK(Results!#REF!),"",IF(Results!#REF!&gt;Results!#REF!,Results!#REF!,IF(Results!#REF!=Results!#REF!,"DRAW",Results!#REF!)))</f>
        <v>#REF!</v>
      </c>
      <c r="B86" s="3" t="e">
        <f>IF(ISBLANK(Results!#REF!),"",IF(Results!#REF!&lt;Results!#REF!,Results!#REF!,IF(Results!#REF!=Results!#REF!,"DRAW",Results!#REF!)))</f>
        <v>#REF!</v>
      </c>
      <c r="C86" s="3" t="e">
        <f>IF(ISBLANK(Results!#REF!),"",IF(Results!#REF!=Results!#REF!,Results!#REF!,""))</f>
        <v>#REF!</v>
      </c>
      <c r="D86" s="3" t="e">
        <f>IF(ISBLANK(Results!#REF!),"",IF(Results!#REF!=Results!#REF!,Results!#REF!,""))</f>
        <v>#REF!</v>
      </c>
    </row>
    <row r="87" spans="1:4" customFormat="false" ht="14" customHeight="1">
      <c r="A87" s="3" t="e">
        <f>IF(ISBLANK(Results!#REF!),"",IF(Results!#REF!&gt;Results!#REF!,Results!#REF!,IF(Results!#REF!=Results!#REF!,"DRAW",Results!#REF!)))</f>
        <v>#REF!</v>
      </c>
      <c r="B87" s="3" t="e">
        <f>IF(ISBLANK(Results!#REF!),"",IF(Results!#REF!&lt;Results!#REF!,Results!#REF!,IF(Results!#REF!=Results!#REF!,"DRAW",Results!#REF!)))</f>
        <v>#REF!</v>
      </c>
      <c r="C87" s="3" t="e">
        <f>IF(ISBLANK(Results!#REF!),"",IF(Results!#REF!=Results!#REF!,Results!#REF!,""))</f>
        <v>#REF!</v>
      </c>
      <c r="D87" s="3" t="e">
        <f>IF(ISBLANK(Results!#REF!),"",IF(Results!#REF!=Results!#REF!,Results!#REF!,""))</f>
        <v>#REF!</v>
      </c>
    </row>
    <row r="88" spans="1:4" customFormat="false" ht="14" customHeight="1">
      <c r="A88" s="3" t="e">
        <f>IF(ISBLANK(Results!#REF!),"",IF(Results!#REF!&gt;Results!#REF!,Results!#REF!,IF(Results!#REF!=Results!#REF!,"DRAW",Results!#REF!)))</f>
        <v>#REF!</v>
      </c>
      <c r="B88" s="3" t="e">
        <f>IF(ISBLANK(Results!#REF!),"",IF(Results!#REF!&lt;Results!#REF!,Results!#REF!,IF(Results!#REF!=Results!#REF!,"DRAW",Results!#REF!)))</f>
        <v>#REF!</v>
      </c>
      <c r="C88" s="3" t="e">
        <f>IF(ISBLANK(Results!#REF!),"",IF(Results!#REF!=Results!#REF!,Results!#REF!,""))</f>
        <v>#REF!</v>
      </c>
      <c r="D88" s="3" t="e">
        <f>IF(ISBLANK(Results!#REF!),"",IF(Results!#REF!=Results!#REF!,Results!#REF!,""))</f>
        <v>#REF!</v>
      </c>
    </row>
    <row r="89" spans="1:4" customFormat="false" ht="14" customHeight="1">
      <c r="A89" s="3" t="e">
        <f>IF(ISBLANK(Results!#REF!),"",IF(Results!#REF!&gt;Results!#REF!,Results!#REF!,IF(Results!#REF!=Results!#REF!,"DRAW",Results!#REF!)))</f>
        <v>#REF!</v>
      </c>
      <c r="B89" s="3" t="e">
        <f>IF(ISBLANK(Results!#REF!),"",IF(Results!#REF!&lt;Results!#REF!,Results!#REF!,IF(Results!#REF!=Results!#REF!,"DRAW",Results!#REF!)))</f>
        <v>#REF!</v>
      </c>
      <c r="C89" s="3" t="e">
        <f>IF(ISBLANK(Results!#REF!),"",IF(Results!#REF!=Results!#REF!,Results!#REF!,""))</f>
        <v>#REF!</v>
      </c>
      <c r="D89" s="3" t="e">
        <f>IF(ISBLANK(Results!#REF!),"",IF(Results!#REF!=Results!#REF!,Results!#REF!,""))</f>
        <v>#REF!</v>
      </c>
    </row>
    <row r="90" spans="1:4" customFormat="false" ht="14" customHeight="1">
      <c r="A90" s="3" t="e">
        <f>IF(ISBLANK(Results!#REF!),"",IF(Results!#REF!&gt;Results!#REF!,Results!#REF!,IF(Results!#REF!=Results!#REF!,"DRAW",Results!#REF!)))</f>
        <v>#REF!</v>
      </c>
      <c r="B90" s="3" t="e">
        <f>IF(ISBLANK(Results!#REF!),"",IF(Results!#REF!&lt;Results!#REF!,Results!#REF!,IF(Results!#REF!=Results!#REF!,"DRAW",Results!#REF!)))</f>
        <v>#REF!</v>
      </c>
      <c r="C90" s="3" t="e">
        <f>IF(ISBLANK(Results!#REF!),"",IF(Results!#REF!=Results!#REF!,Results!#REF!,""))</f>
        <v>#REF!</v>
      </c>
      <c r="D90" s="3" t="e">
        <f>IF(ISBLANK(Results!#REF!),"",IF(Results!#REF!=Results!#REF!,Results!#REF!,""))</f>
        <v>#REF!</v>
      </c>
    </row>
    <row r="91" spans="1:4" customFormat="false" ht="14" customHeight="1">
      <c r="A91" s="3" t="e">
        <f>IF(ISBLANK(Results!#REF!),"",IF(Results!#REF!&gt;Results!#REF!,Results!#REF!,IF(Results!#REF!=Results!#REF!,"DRAW",Results!#REF!)))</f>
        <v>#REF!</v>
      </c>
      <c r="B91" s="3" t="e">
        <f>IF(ISBLANK(Results!#REF!),"",IF(Results!#REF!&lt;Results!#REF!,Results!#REF!,IF(Results!#REF!=Results!#REF!,"DRAW",Results!#REF!)))</f>
        <v>#REF!</v>
      </c>
      <c r="C91" s="3" t="e">
        <f>IF(ISBLANK(Results!#REF!),"",IF(Results!#REF!=Results!#REF!,Results!#REF!,""))</f>
        <v>#REF!</v>
      </c>
      <c r="D91" s="3" t="e">
        <f>IF(ISBLANK(Results!#REF!),"",IF(Results!#REF!=Results!#REF!,Results!#REF!,""))</f>
        <v>#REF!</v>
      </c>
    </row>
    <row r="92" spans="1:4" customFormat="false" ht="14" customHeight="1">
      <c r="A92" s="3" t="e">
        <f>IF(ISBLANK(Results!#REF!),"",IF(Results!#REF!&gt;Results!#REF!,Results!#REF!,IF(Results!#REF!=Results!#REF!,"DRAW",Results!#REF!)))</f>
        <v>#REF!</v>
      </c>
      <c r="B92" s="3" t="e">
        <f>IF(ISBLANK(Results!#REF!),"",IF(Results!#REF!&lt;Results!#REF!,Results!#REF!,IF(Results!#REF!=Results!#REF!,"DRAW",Results!#REF!)))</f>
        <v>#REF!</v>
      </c>
      <c r="C92" s="3" t="e">
        <f>IF(ISBLANK(Results!#REF!),"",IF(Results!#REF!=Results!#REF!,Results!#REF!,""))</f>
        <v>#REF!</v>
      </c>
      <c r="D92" s="3" t="e">
        <f>IF(ISBLANK(Results!#REF!),"",IF(Results!#REF!=Results!#REF!,Results!#REF!,""))</f>
        <v>#REF!</v>
      </c>
    </row>
    <row r="93" spans="1:4" customFormat="false" ht="14" customHeight="1">
      <c r="A93" s="3" t="e">
        <f>IF(ISBLANK(Results!#REF!),"",IF(Results!#REF!&gt;Results!#REF!,Results!#REF!,IF(Results!#REF!=Results!#REF!,"DRAW",Results!#REF!)))</f>
        <v>#REF!</v>
      </c>
      <c r="B93" s="3" t="e">
        <f>IF(ISBLANK(Results!#REF!),"",IF(Results!#REF!&lt;Results!#REF!,Results!#REF!,IF(Results!#REF!=Results!#REF!,"DRAW",Results!#REF!)))</f>
        <v>#REF!</v>
      </c>
      <c r="C93" s="3" t="e">
        <f>IF(ISBLANK(Results!#REF!),"",IF(Results!#REF!=Results!#REF!,Results!#REF!,""))</f>
        <v>#REF!</v>
      </c>
      <c r="D93" s="3" t="e">
        <f>IF(ISBLANK(Results!#REF!),"",IF(Results!#REF!=Results!#REF!,Results!#REF!,""))</f>
        <v>#REF!</v>
      </c>
    </row>
    <row r="94" spans="1:4" customFormat="false" ht="14" customHeight="1">
      <c r="A94" s="3" t="e">
        <f>IF(ISBLANK(Results!#REF!),"",IF(Results!#REF!&gt;Results!#REF!,Results!#REF!,IF(Results!#REF!=Results!#REF!,"DRAW",Results!#REF!)))</f>
        <v>#REF!</v>
      </c>
      <c r="B94" s="3" t="e">
        <f>IF(ISBLANK(Results!#REF!),"",IF(Results!#REF!&lt;Results!#REF!,Results!#REF!,IF(Results!#REF!=Results!#REF!,"DRAW",Results!#REF!)))</f>
        <v>#REF!</v>
      </c>
      <c r="C94" s="3" t="e">
        <f>IF(ISBLANK(Results!#REF!),"",IF(Results!#REF!=Results!#REF!,Results!#REF!,""))</f>
        <v>#REF!</v>
      </c>
      <c r="D94" s="3" t="e">
        <f>IF(ISBLANK(Results!#REF!),"",IF(Results!#REF!=Results!#REF!,Results!#REF!,""))</f>
        <v>#REF!</v>
      </c>
    </row>
    <row r="95" spans="1:4" customFormat="false" ht="14" customHeight="1">
      <c r="A95" s="3" t="e">
        <f>IF(ISBLANK(Results!#REF!),"",IF(Results!#REF!&gt;Results!#REF!,Results!#REF!,IF(Results!#REF!=Results!#REF!,"DRAW",Results!#REF!)))</f>
        <v>#REF!</v>
      </c>
      <c r="B95" s="3" t="e">
        <f>IF(ISBLANK(Results!#REF!),"",IF(Results!#REF!&lt;Results!#REF!,Results!#REF!,IF(Results!#REF!=Results!#REF!,"DRAW",Results!#REF!)))</f>
        <v>#REF!</v>
      </c>
      <c r="C95" s="3" t="e">
        <f>IF(ISBLANK(Results!#REF!),"",IF(Results!#REF!=Results!#REF!,Results!#REF!,""))</f>
        <v>#REF!</v>
      </c>
      <c r="D95" s="3" t="e">
        <f>IF(ISBLANK(Results!#REF!),"",IF(Results!#REF!=Results!#REF!,Results!#REF!,""))</f>
        <v>#REF!</v>
      </c>
    </row>
    <row r="96" spans="1:4" customFormat="false" ht="14" customHeight="1">
      <c r="A96" s="3" t="e">
        <f>IF(ISBLANK(Results!#REF!),"",IF(Results!#REF!&gt;Results!#REF!,Results!#REF!,IF(Results!#REF!=Results!#REF!,"DRAW",Results!#REF!)))</f>
        <v>#REF!</v>
      </c>
      <c r="B96" s="3" t="e">
        <f>IF(ISBLANK(Results!#REF!),"",IF(Results!#REF!&lt;Results!#REF!,Results!#REF!,IF(Results!#REF!=Results!#REF!,"DRAW",Results!#REF!)))</f>
        <v>#REF!</v>
      </c>
      <c r="C96" s="3" t="e">
        <f>IF(ISBLANK(Results!#REF!),"",IF(Results!#REF!=Results!#REF!,Results!#REF!,""))</f>
        <v>#REF!</v>
      </c>
      <c r="D96" s="3" t="e">
        <f>IF(ISBLANK(Results!#REF!),"",IF(Results!#REF!=Results!#REF!,Results!#REF!,""))</f>
        <v>#REF!</v>
      </c>
    </row>
    <row r="97" spans="1:4" customFormat="false" ht="14" customHeight="1">
      <c r="A97" s="3" t="e">
        <f>IF(ISBLANK(Results!#REF!),"",IF(Results!#REF!&gt;Results!#REF!,Results!#REF!,IF(Results!#REF!=Results!#REF!,"DRAW",Results!#REF!)))</f>
        <v>#REF!</v>
      </c>
      <c r="B97" s="3" t="e">
        <f>IF(ISBLANK(Results!#REF!),"",IF(Results!#REF!&lt;Results!#REF!,Results!#REF!,IF(Results!#REF!=Results!#REF!,"DRAW",Results!#REF!)))</f>
        <v>#REF!</v>
      </c>
      <c r="C97" s="3" t="e">
        <f>IF(ISBLANK(Results!#REF!),"",IF(Results!#REF!=Results!#REF!,Results!#REF!,""))</f>
        <v>#REF!</v>
      </c>
      <c r="D97" s="3" t="e">
        <f>IF(ISBLANK(Results!#REF!),"",IF(Results!#REF!=Results!#REF!,Results!#REF!,""))</f>
        <v>#REF!</v>
      </c>
    </row>
    <row r="98" spans="1:4" customFormat="false" ht="14" customHeight="1">
      <c r="A98" s="3" t="e">
        <f>IF(ISBLANK(Results!#REF!),"",IF(Results!#REF!&gt;Results!#REF!,Results!#REF!,IF(Results!#REF!=Results!#REF!,"DRAW",Results!#REF!)))</f>
        <v>#REF!</v>
      </c>
      <c r="B98" s="3" t="e">
        <f>IF(ISBLANK(Results!#REF!),"",IF(Results!#REF!&lt;Results!#REF!,Results!#REF!,IF(Results!#REF!=Results!#REF!,"DRAW",Results!#REF!)))</f>
        <v>#REF!</v>
      </c>
      <c r="C98" s="3" t="e">
        <f>IF(ISBLANK(Results!#REF!),"",IF(Results!#REF!=Results!#REF!,Results!#REF!,""))</f>
        <v>#REF!</v>
      </c>
      <c r="D98" s="3" t="e">
        <f>IF(ISBLANK(Results!#REF!),"",IF(Results!#REF!=Results!#REF!,Results!#REF!,""))</f>
        <v>#REF!</v>
      </c>
    </row>
    <row r="99" spans="1:4" customFormat="false" ht="14" customHeight="1">
      <c r="A99" s="3" t="e">
        <f>IF(ISBLANK(Results!#REF!),"",IF(Results!#REF!&gt;Results!#REF!,Results!#REF!,IF(Results!#REF!=Results!#REF!,"DRAW",Results!#REF!)))</f>
        <v>#REF!</v>
      </c>
      <c r="B99" s="3" t="e">
        <f>IF(ISBLANK(Results!#REF!),"",IF(Results!#REF!&lt;Results!#REF!,Results!#REF!,IF(Results!#REF!=Results!#REF!,"DRAW",Results!#REF!)))</f>
        <v>#REF!</v>
      </c>
      <c r="C99" s="3" t="e">
        <f>IF(ISBLANK(Results!#REF!),"",IF(Results!#REF!=Results!#REF!,Results!#REF!,""))</f>
        <v>#REF!</v>
      </c>
      <c r="D99" s="3" t="e">
        <f>IF(ISBLANK(Results!#REF!),"",IF(Results!#REF!=Results!#REF!,Results!#REF!,""))</f>
        <v>#REF!</v>
      </c>
    </row>
    <row r="100" spans="1:4" customFormat="false" ht="14" customHeight="1">
      <c r="A100" s="3" t="e">
        <f>IF(ISBLANK(Results!#REF!),"",IF(Results!#REF!&gt;Results!#REF!,Results!#REF!,IF(Results!#REF!=Results!#REF!,"DRAW",Results!#REF!)))</f>
        <v>#REF!</v>
      </c>
      <c r="B100" s="3" t="e">
        <f>IF(ISBLANK(Results!#REF!),"",IF(Results!#REF!&lt;Results!#REF!,Results!#REF!,IF(Results!#REF!=Results!#REF!,"DRAW",Results!#REF!)))</f>
        <v>#REF!</v>
      </c>
      <c r="C100" s="3" t="e">
        <f>IF(ISBLANK(Results!#REF!),"",IF(Results!#REF!=Results!#REF!,Results!#REF!,""))</f>
        <v>#REF!</v>
      </c>
      <c r="D100" s="3" t="e">
        <f>IF(ISBLANK(Results!#REF!),"",IF(Results!#REF!=Results!#REF!,Results!#REF!,""))</f>
        <v>#REF!</v>
      </c>
    </row>
    <row r="101" spans="1:4" customFormat="false" ht="14" customHeight="1">
      <c r="A101" s="3" t="e">
        <f>IF(ISBLANK(Results!#REF!),"",IF(Results!#REF!&gt;Results!#REF!,Results!#REF!,IF(Results!#REF!=Results!#REF!,"DRAW",Results!#REF!)))</f>
        <v>#REF!</v>
      </c>
      <c r="B101" s="3" t="e">
        <f>IF(ISBLANK(Results!#REF!),"",IF(Results!#REF!&lt;Results!#REF!,Results!#REF!,IF(Results!#REF!=Results!#REF!,"DRAW",Results!#REF!)))</f>
        <v>#REF!</v>
      </c>
      <c r="C101" s="3" t="e">
        <f>IF(ISBLANK(Results!#REF!),"",IF(Results!#REF!=Results!#REF!,Results!#REF!,""))</f>
        <v>#REF!</v>
      </c>
      <c r="D101" s="3" t="e">
        <f>IF(ISBLANK(Results!#REF!),"",IF(Results!#REF!=Results!#REF!,Results!#REF!,""))</f>
        <v>#REF!</v>
      </c>
    </row>
    <row r="102" spans="1:4" customFormat="false" ht="14" customHeight="1">
      <c r="A102" s="3" t="e">
        <f>IF(ISBLANK(Results!#REF!),"",IF(Results!#REF!&gt;Results!#REF!,Results!#REF!,IF(Results!#REF!=Results!#REF!,"DRAW",Results!#REF!)))</f>
        <v>#REF!</v>
      </c>
      <c r="B102" s="3" t="e">
        <f>IF(ISBLANK(Results!#REF!),"",IF(Results!#REF!&lt;Results!#REF!,Results!#REF!,IF(Results!#REF!=Results!#REF!,"DRAW",Results!#REF!)))</f>
        <v>#REF!</v>
      </c>
      <c r="C102" s="3" t="e">
        <f>IF(ISBLANK(Results!#REF!),"",IF(Results!#REF!=Results!#REF!,Results!#REF!,""))</f>
        <v>#REF!</v>
      </c>
      <c r="D102" s="3" t="e">
        <f>IF(ISBLANK(Results!#REF!),"",IF(Results!#REF!=Results!#REF!,Results!#REF!,""))</f>
        <v>#REF!</v>
      </c>
    </row>
    <row r="103" spans="1:4" customFormat="false" ht="14" customHeight="1">
      <c r="A103" s="3" t="e">
        <f>IF(ISBLANK(Results!#REF!),"",IF(Results!#REF!&gt;Results!#REF!,Results!#REF!,IF(Results!#REF!=Results!#REF!,"DRAW",Results!#REF!)))</f>
        <v>#REF!</v>
      </c>
      <c r="B103" s="3" t="e">
        <f>IF(ISBLANK(Results!#REF!),"",IF(Results!#REF!&lt;Results!#REF!,Results!#REF!,IF(Results!#REF!=Results!#REF!,"DRAW",Results!#REF!)))</f>
        <v>#REF!</v>
      </c>
      <c r="C103" s="3" t="e">
        <f>IF(ISBLANK(Results!#REF!),"",IF(Results!#REF!=Results!#REF!,Results!#REF!,""))</f>
        <v>#REF!</v>
      </c>
      <c r="D103" s="3" t="e">
        <f>IF(ISBLANK(Results!#REF!),"",IF(Results!#REF!=Results!#REF!,Results!#REF!,""))</f>
        <v>#REF!</v>
      </c>
    </row>
    <row r="104" spans="1:4" customFormat="false" ht="14" customHeight="1">
      <c r="A104" s="3" t="e">
        <f>IF(ISBLANK(Results!#REF!),"",IF(Results!#REF!&gt;Results!#REF!,Results!#REF!,IF(Results!#REF!=Results!#REF!,"DRAW",Results!#REF!)))</f>
        <v>#REF!</v>
      </c>
      <c r="B104" s="3" t="e">
        <f>IF(ISBLANK(Results!#REF!),"",IF(Results!#REF!&lt;Results!#REF!,Results!#REF!,IF(Results!#REF!=Results!#REF!,"DRAW",Results!#REF!)))</f>
        <v>#REF!</v>
      </c>
      <c r="C104" s="3" t="e">
        <f>IF(ISBLANK(Results!#REF!),"",IF(Results!#REF!=Results!#REF!,Results!#REF!,""))</f>
        <v>#REF!</v>
      </c>
      <c r="D104" s="3" t="e">
        <f>IF(ISBLANK(Results!#REF!),"",IF(Results!#REF!=Results!#REF!,Results!#REF!,""))</f>
        <v>#REF!</v>
      </c>
    </row>
    <row r="105" spans="1:4" customFormat="false" ht="14" customHeight="1">
      <c r="A105" s="3" t="e">
        <f>IF(ISBLANK(Results!#REF!),"",IF(Results!#REF!&gt;Results!#REF!,Results!#REF!,IF(Results!#REF!=Results!#REF!,"DRAW",Results!#REF!)))</f>
        <v>#REF!</v>
      </c>
      <c r="B105" s="3" t="e">
        <f>IF(ISBLANK(Results!#REF!),"",IF(Results!#REF!&lt;Results!#REF!,Results!#REF!,IF(Results!#REF!=Results!#REF!,"DRAW",Results!#REF!)))</f>
        <v>#REF!</v>
      </c>
      <c r="C105" s="3" t="e">
        <f>IF(ISBLANK(Results!#REF!),"",IF(Results!#REF!=Results!#REF!,Results!#REF!,""))</f>
        <v>#REF!</v>
      </c>
      <c r="D105" s="3" t="e">
        <f>IF(ISBLANK(Results!#REF!),"",IF(Results!#REF!=Results!#REF!,Results!#REF!,""))</f>
        <v>#REF!</v>
      </c>
    </row>
    <row r="106" spans="1:4" customFormat="false" ht="14" customHeight="1">
      <c r="A106" s="3" t="e">
        <f>IF(ISBLANK(Results!#REF!),"",IF(Results!#REF!&gt;Results!#REF!,Results!#REF!,IF(Results!#REF!=Results!#REF!,"DRAW",Results!#REF!)))</f>
        <v>#REF!</v>
      </c>
      <c r="B106" s="3" t="e">
        <f>IF(ISBLANK(Results!#REF!),"",IF(Results!#REF!&lt;Results!#REF!,Results!#REF!,IF(Results!#REF!=Results!#REF!,"DRAW",Results!#REF!)))</f>
        <v>#REF!</v>
      </c>
      <c r="C106" s="3" t="e">
        <f>IF(ISBLANK(Results!#REF!),"",IF(Results!#REF!=Results!#REF!,Results!#REF!,""))</f>
        <v>#REF!</v>
      </c>
      <c r="D106" s="3" t="e">
        <f>IF(ISBLANK(Results!#REF!),"",IF(Results!#REF!=Results!#REF!,Results!#REF!,""))</f>
        <v>#REF!</v>
      </c>
    </row>
    <row r="107" spans="1:4" customFormat="false" ht="14" customHeight="1">
      <c r="A107" s="3" t="e">
        <f>IF(ISBLANK(Results!#REF!),"",IF(Results!#REF!&gt;Results!#REF!,Results!#REF!,IF(Results!#REF!=Results!#REF!,"DRAW",Results!#REF!)))</f>
        <v>#REF!</v>
      </c>
      <c r="B107" s="3" t="e">
        <f>IF(ISBLANK(Results!#REF!),"",IF(Results!#REF!&lt;Results!#REF!,Results!#REF!,IF(Results!#REF!=Results!#REF!,"DRAW",Results!#REF!)))</f>
        <v>#REF!</v>
      </c>
      <c r="C107" s="3" t="e">
        <f>IF(ISBLANK(Results!#REF!),"",IF(Results!#REF!=Results!#REF!,Results!#REF!,""))</f>
        <v>#REF!</v>
      </c>
      <c r="D107" s="3" t="e">
        <f>IF(ISBLANK(Results!#REF!),"",IF(Results!#REF!=Results!#REF!,Results!#REF!,""))</f>
        <v>#REF!</v>
      </c>
    </row>
    <row r="108" spans="1:4" customFormat="false" ht="14" customHeight="1">
      <c r="A108" s="3" t="e">
        <f>IF(ISBLANK(Results!#REF!),"",IF(Results!#REF!&gt;Results!#REF!,Results!#REF!,IF(Results!#REF!=Results!#REF!,"DRAW",Results!#REF!)))</f>
        <v>#REF!</v>
      </c>
      <c r="B108" s="3" t="e">
        <f>IF(ISBLANK(Results!#REF!),"",IF(Results!#REF!&lt;Results!#REF!,Results!#REF!,IF(Results!#REF!=Results!#REF!,"DRAW",Results!#REF!)))</f>
        <v>#REF!</v>
      </c>
      <c r="C108" s="3" t="e">
        <f>IF(ISBLANK(Results!#REF!),"",IF(Results!#REF!=Results!#REF!,Results!#REF!,""))</f>
        <v>#REF!</v>
      </c>
      <c r="D108" s="3" t="e">
        <f>IF(ISBLANK(Results!#REF!),"",IF(Results!#REF!=Results!#REF!,Results!#REF!,""))</f>
        <v>#REF!</v>
      </c>
    </row>
    <row r="109" spans="1:4" customFormat="false" ht="14" customHeight="1">
      <c r="A109" s="3" t="e">
        <f>IF(ISBLANK(Results!#REF!),"",IF(Results!#REF!&gt;Results!#REF!,Results!#REF!,IF(Results!#REF!=Results!#REF!,"DRAW",Results!#REF!)))</f>
        <v>#REF!</v>
      </c>
      <c r="B109" s="3" t="e">
        <f>IF(ISBLANK(Results!#REF!),"",IF(Results!#REF!&lt;Results!#REF!,Results!#REF!,IF(Results!#REF!=Results!#REF!,"DRAW",Results!#REF!)))</f>
        <v>#REF!</v>
      </c>
      <c r="C109" s="3" t="e">
        <f>IF(ISBLANK(Results!#REF!),"",IF(Results!#REF!=Results!#REF!,Results!#REF!,""))</f>
        <v>#REF!</v>
      </c>
      <c r="D109" s="3" t="e">
        <f>IF(ISBLANK(Results!#REF!),"",IF(Results!#REF!=Results!#REF!,Results!#REF!,""))</f>
        <v>#REF!</v>
      </c>
    </row>
    <row r="110" spans="1:4" customFormat="false" ht="14" customHeight="1">
      <c r="A110" s="3" t="e">
        <f>IF(ISBLANK(Results!#REF!),"",IF(Results!#REF!&gt;Results!#REF!,Results!#REF!,IF(Results!#REF!=Results!#REF!,"DRAW",Results!#REF!)))</f>
        <v>#REF!</v>
      </c>
      <c r="B110" s="3" t="e">
        <f>IF(ISBLANK(Results!#REF!),"",IF(Results!#REF!&lt;Results!#REF!,Results!#REF!,IF(Results!#REF!=Results!#REF!,"DRAW",Results!#REF!)))</f>
        <v>#REF!</v>
      </c>
      <c r="C110" s="3" t="e">
        <f>IF(ISBLANK(Results!#REF!),"",IF(Results!#REF!=Results!#REF!,Results!#REF!,""))</f>
        <v>#REF!</v>
      </c>
      <c r="D110" s="3" t="e">
        <f>IF(ISBLANK(Results!#REF!),"",IF(Results!#REF!=Results!#REF!,Results!#REF!,""))</f>
        <v>#REF!</v>
      </c>
    </row>
    <row r="111" spans="1:4" customFormat="false" ht="14" customHeight="1">
      <c r="A111" s="3" t="e">
        <f>IF(ISBLANK(Results!#REF!),"",IF(Results!#REF!&gt;Results!#REF!,Results!#REF!,IF(Results!#REF!=Results!#REF!,"DRAW",Results!#REF!)))</f>
        <v>#REF!</v>
      </c>
      <c r="B111" s="3" t="e">
        <f>IF(ISBLANK(Results!#REF!),"",IF(Results!#REF!&lt;Results!#REF!,Results!#REF!,IF(Results!#REF!=Results!#REF!,"DRAW",Results!#REF!)))</f>
        <v>#REF!</v>
      </c>
      <c r="C111" s="3" t="e">
        <f>IF(ISBLANK(Results!#REF!),"",IF(Results!#REF!=Results!#REF!,Results!#REF!,""))</f>
        <v>#REF!</v>
      </c>
      <c r="D111" s="3" t="e">
        <f>IF(ISBLANK(Results!#REF!),"",IF(Results!#REF!=Results!#REF!,Results!#REF!,""))</f>
        <v>#REF!</v>
      </c>
    </row>
    <row r="112" spans="1:4" customFormat="false" ht="14" customHeight="1">
      <c r="A112" s="3" t="e">
        <f>IF(ISBLANK(Results!#REF!),"",IF(Results!#REF!&gt;Results!#REF!,Results!#REF!,IF(Results!#REF!=Results!#REF!,"DRAW",Results!#REF!)))</f>
        <v>#REF!</v>
      </c>
      <c r="B112" s="3" t="e">
        <f>IF(ISBLANK(Results!#REF!),"",IF(Results!#REF!&lt;Results!#REF!,Results!#REF!,IF(Results!#REF!=Results!#REF!,"DRAW",Results!#REF!)))</f>
        <v>#REF!</v>
      </c>
      <c r="C112" s="3" t="e">
        <f>IF(ISBLANK(Results!#REF!),"",IF(Results!#REF!=Results!#REF!,Results!#REF!,""))</f>
        <v>#REF!</v>
      </c>
      <c r="D112" s="3" t="e">
        <f>IF(ISBLANK(Results!#REF!),"",IF(Results!#REF!=Results!#REF!,Results!#REF!,""))</f>
        <v>#REF!</v>
      </c>
    </row>
    <row r="113" spans="1:4" customFormat="false" ht="14" customHeight="1">
      <c r="A113" s="3" t="e">
        <f>IF(ISBLANK(Results!#REF!),"",IF(Results!#REF!&gt;Results!#REF!,Results!#REF!,IF(Results!#REF!=Results!#REF!,"DRAW",Results!#REF!)))</f>
        <v>#REF!</v>
      </c>
      <c r="B113" s="3" t="e">
        <f>IF(ISBLANK(Results!#REF!),"",IF(Results!#REF!&lt;Results!#REF!,Results!#REF!,IF(Results!#REF!=Results!#REF!,"DRAW",Results!#REF!)))</f>
        <v>#REF!</v>
      </c>
      <c r="C113" s="3" t="e">
        <f>IF(ISBLANK(Results!#REF!),"",IF(Results!#REF!=Results!#REF!,Results!#REF!,""))</f>
        <v>#REF!</v>
      </c>
      <c r="D113" s="3" t="e">
        <f>IF(ISBLANK(Results!#REF!),"",IF(Results!#REF!=Results!#REF!,Results!#REF!,""))</f>
        <v>#REF!</v>
      </c>
    </row>
    <row r="114" spans="1:4" customFormat="false" ht="14" customHeight="1">
      <c r="A114" s="3" t="e">
        <f>IF(ISBLANK(Results!#REF!),"",IF(Results!#REF!&gt;Results!#REF!,Results!#REF!,IF(Results!#REF!=Results!#REF!,"DRAW",Results!#REF!)))</f>
        <v>#REF!</v>
      </c>
      <c r="B114" s="3" t="e">
        <f>IF(ISBLANK(Results!#REF!),"",IF(Results!#REF!&lt;Results!#REF!,Results!#REF!,IF(Results!#REF!=Results!#REF!,"DRAW",Results!#REF!)))</f>
        <v>#REF!</v>
      </c>
      <c r="C114" s="3" t="e">
        <f>IF(ISBLANK(Results!#REF!),"",IF(Results!#REF!=Results!#REF!,Results!#REF!,""))</f>
        <v>#REF!</v>
      </c>
      <c r="D114" s="3" t="e">
        <f>IF(ISBLANK(Results!#REF!),"",IF(Results!#REF!=Results!#REF!,Results!#REF!,""))</f>
        <v>#REF!</v>
      </c>
    </row>
    <row r="115" spans="1:4" customFormat="false" ht="14" customHeight="1">
      <c r="A115" s="3" t="e">
        <f>IF(ISBLANK(Results!#REF!),"",IF(Results!#REF!&gt;Results!#REF!,Results!#REF!,IF(Results!#REF!=Results!#REF!,"DRAW",Results!#REF!)))</f>
        <v>#REF!</v>
      </c>
      <c r="B115" s="3" t="e">
        <f>IF(ISBLANK(Results!#REF!),"",IF(Results!#REF!&lt;Results!#REF!,Results!#REF!,IF(Results!#REF!=Results!#REF!,"DRAW",Results!#REF!)))</f>
        <v>#REF!</v>
      </c>
      <c r="C115" s="3" t="e">
        <f>IF(ISBLANK(Results!#REF!),"",IF(Results!#REF!=Results!#REF!,Results!#REF!,""))</f>
        <v>#REF!</v>
      </c>
      <c r="D115" s="3" t="e">
        <f>IF(ISBLANK(Results!#REF!),"",IF(Results!#REF!=Results!#REF!,Results!#REF!,""))</f>
        <v>#REF!</v>
      </c>
    </row>
    <row r="116" spans="1:4" customFormat="false" ht="14" customHeight="1">
      <c r="A116" s="3" t="e">
        <f>IF(ISBLANK(Results!#REF!),"",IF(Results!#REF!&gt;Results!#REF!,Results!#REF!,IF(Results!#REF!=Results!#REF!,"DRAW",Results!#REF!)))</f>
        <v>#REF!</v>
      </c>
      <c r="B116" s="3" t="e">
        <f>IF(ISBLANK(Results!#REF!),"",IF(Results!#REF!&lt;Results!#REF!,Results!#REF!,IF(Results!#REF!=Results!#REF!,"DRAW",Results!#REF!)))</f>
        <v>#REF!</v>
      </c>
      <c r="C116" s="3" t="e">
        <f>IF(ISBLANK(Results!#REF!),"",IF(Results!#REF!=Results!#REF!,Results!#REF!,""))</f>
        <v>#REF!</v>
      </c>
      <c r="D116" s="3" t="e">
        <f>IF(ISBLANK(Results!#REF!),"",IF(Results!#REF!=Results!#REF!,Results!#REF!,""))</f>
        <v>#REF!</v>
      </c>
    </row>
    <row r="117" spans="1:4" customFormat="false" ht="14" customHeight="1">
      <c r="A117" s="3" t="e">
        <f>IF(ISBLANK(Results!#REF!),"",IF(Results!#REF!&gt;Results!#REF!,Results!#REF!,IF(Results!#REF!=Results!#REF!,"DRAW",Results!#REF!)))</f>
        <v>#REF!</v>
      </c>
      <c r="B117" s="3" t="e">
        <f>IF(ISBLANK(Results!#REF!),"",IF(Results!#REF!&lt;Results!#REF!,Results!#REF!,IF(Results!#REF!=Results!#REF!,"DRAW",Results!#REF!)))</f>
        <v>#REF!</v>
      </c>
      <c r="C117" s="3" t="e">
        <f>IF(ISBLANK(Results!#REF!),"",IF(Results!#REF!=Results!#REF!,Results!#REF!,""))</f>
        <v>#REF!</v>
      </c>
      <c r="D117" s="3" t="e">
        <f>IF(ISBLANK(Results!#REF!),"",IF(Results!#REF!=Results!#REF!,Results!#REF!,""))</f>
        <v>#REF!</v>
      </c>
    </row>
    <row r="118" spans="1:4" customFormat="false" ht="14" customHeight="1">
      <c r="A118" s="3" t="e">
        <f>IF(ISBLANK(Results!#REF!),"",IF(Results!#REF!&gt;Results!#REF!,Results!#REF!,IF(Results!#REF!=Results!#REF!,"DRAW",Results!#REF!)))</f>
        <v>#REF!</v>
      </c>
      <c r="B118" s="3" t="e">
        <f>IF(ISBLANK(Results!#REF!),"",IF(Results!#REF!&lt;Results!#REF!,Results!#REF!,IF(Results!#REF!=Results!#REF!,"DRAW",Results!#REF!)))</f>
        <v>#REF!</v>
      </c>
      <c r="C118" s="3" t="e">
        <f>IF(ISBLANK(Results!#REF!),"",IF(Results!#REF!=Results!#REF!,Results!#REF!,""))</f>
        <v>#REF!</v>
      </c>
      <c r="D118" s="3" t="e">
        <f>IF(ISBLANK(Results!#REF!),"",IF(Results!#REF!=Results!#REF!,Results!#REF!,""))</f>
        <v>#REF!</v>
      </c>
    </row>
    <row r="119" spans="1:4" customFormat="false" ht="14" customHeight="1">
      <c r="A119" s="3" t="e">
        <f>IF(ISBLANK(Results!#REF!),"",IF(Results!#REF!&gt;Results!#REF!,Results!#REF!,IF(Results!#REF!=Results!#REF!,"DRAW",Results!#REF!)))</f>
        <v>#REF!</v>
      </c>
      <c r="B119" s="3" t="e">
        <f>IF(ISBLANK(Results!#REF!),"",IF(Results!#REF!&lt;Results!#REF!,Results!#REF!,IF(Results!#REF!=Results!#REF!,"DRAW",Results!#REF!)))</f>
        <v>#REF!</v>
      </c>
      <c r="C119" s="3" t="e">
        <f>IF(ISBLANK(Results!#REF!),"",IF(Results!#REF!=Results!#REF!,Results!#REF!,""))</f>
        <v>#REF!</v>
      </c>
      <c r="D119" s="3" t="e">
        <f>IF(ISBLANK(Results!#REF!),"",IF(Results!#REF!=Results!#REF!,Results!#REF!,""))</f>
        <v>#REF!</v>
      </c>
    </row>
    <row r="120" spans="1:4" customFormat="false" ht="14" customHeight="1">
      <c r="A120" s="3" t="e">
        <f>IF(ISBLANK(Results!#REF!),"",IF(Results!#REF!&gt;Results!#REF!,Results!#REF!,IF(Results!#REF!=Results!#REF!,"DRAW",Results!#REF!)))</f>
        <v>#REF!</v>
      </c>
      <c r="B120" s="3" t="e">
        <f>IF(ISBLANK(Results!#REF!),"",IF(Results!#REF!&lt;Results!#REF!,Results!#REF!,IF(Results!#REF!=Results!#REF!,"DRAW",Results!#REF!)))</f>
        <v>#REF!</v>
      </c>
      <c r="C120" s="3" t="e">
        <f>IF(ISBLANK(Results!#REF!),"",IF(Results!#REF!=Results!#REF!,Results!#REF!,""))</f>
        <v>#REF!</v>
      </c>
      <c r="D120" s="3" t="e">
        <f>IF(ISBLANK(Results!#REF!),"",IF(Results!#REF!=Results!#REF!,Results!#REF!,""))</f>
        <v>#REF!</v>
      </c>
    </row>
    <row r="121" spans="1:4" customFormat="false" ht="14" customHeight="1">
      <c r="A121" s="3" t="e">
        <f>IF(ISBLANK(Results!#REF!),"",IF(Results!#REF!&gt;Results!#REF!,Results!#REF!,IF(Results!#REF!=Results!#REF!,"DRAW",Results!#REF!)))</f>
        <v>#REF!</v>
      </c>
      <c r="B121" s="3" t="e">
        <f>IF(ISBLANK(Results!#REF!),"",IF(Results!#REF!&lt;Results!#REF!,Results!#REF!,IF(Results!#REF!=Results!#REF!,"DRAW",Results!#REF!)))</f>
        <v>#REF!</v>
      </c>
      <c r="C121" s="3" t="e">
        <f>IF(ISBLANK(Results!#REF!),"",IF(Results!#REF!=Results!#REF!,Results!#REF!,""))</f>
        <v>#REF!</v>
      </c>
      <c r="D121" s="3" t="e">
        <f>IF(ISBLANK(Results!#REF!),"",IF(Results!#REF!=Results!#REF!,Results!#REF!,""))</f>
        <v>#REF!</v>
      </c>
    </row>
    <row r="122" spans="1:4" customFormat="false" ht="14" customHeight="1">
      <c r="A122" s="3" t="e">
        <f>IF(ISBLANK(Results!#REF!),"",IF(Results!#REF!&gt;Results!#REF!,Results!#REF!,IF(Results!#REF!=Results!#REF!,"DRAW",Results!#REF!)))</f>
        <v>#REF!</v>
      </c>
      <c r="B122" s="3" t="e">
        <f>IF(ISBLANK(Results!#REF!),"",IF(Results!#REF!&lt;Results!#REF!,Results!#REF!,IF(Results!#REF!=Results!#REF!,"DRAW",Results!#REF!)))</f>
        <v>#REF!</v>
      </c>
      <c r="C122" s="3" t="e">
        <f>IF(ISBLANK(Results!#REF!),"",IF(Results!#REF!=Results!#REF!,Results!#REF!,""))</f>
        <v>#REF!</v>
      </c>
      <c r="D122" s="3" t="e">
        <f>IF(ISBLANK(Results!#REF!),"",IF(Results!#REF!=Results!#REF!,Results!#REF!,""))</f>
        <v>#REF!</v>
      </c>
    </row>
    <row r="123" spans="1:4" customFormat="false" ht="14" customHeight="1">
      <c r="A123" s="3" t="e">
        <f>IF(ISBLANK(Results!#REF!),"",IF(Results!#REF!&gt;Results!#REF!,Results!#REF!,IF(Results!#REF!=Results!#REF!,"DRAW",Results!#REF!)))</f>
        <v>#REF!</v>
      </c>
      <c r="B123" s="3" t="e">
        <f>IF(ISBLANK(Results!#REF!),"",IF(Results!#REF!&lt;Results!#REF!,Results!#REF!,IF(Results!#REF!=Results!#REF!,"DRAW",Results!#REF!)))</f>
        <v>#REF!</v>
      </c>
      <c r="C123" s="3" t="e">
        <f>IF(ISBLANK(Results!#REF!),"",IF(Results!#REF!=Results!#REF!,Results!#REF!,""))</f>
        <v>#REF!</v>
      </c>
      <c r="D123" s="3" t="e">
        <f>IF(ISBLANK(Results!#REF!),"",IF(Results!#REF!=Results!#REF!,Results!#REF!,""))</f>
        <v>#REF!</v>
      </c>
    </row>
    <row r="124" spans="1:4" customFormat="false" ht="14" customHeight="1">
      <c r="A124" s="3" t="e">
        <f>IF(ISBLANK(Results!#REF!),"",IF(Results!#REF!&gt;Results!#REF!,Results!#REF!,IF(Results!#REF!=Results!#REF!,"DRAW",Results!#REF!)))</f>
        <v>#REF!</v>
      </c>
      <c r="B124" s="3" t="e">
        <f>IF(ISBLANK(Results!#REF!),"",IF(Results!#REF!&lt;Results!#REF!,Results!#REF!,IF(Results!#REF!=Results!#REF!,"DRAW",Results!#REF!)))</f>
        <v>#REF!</v>
      </c>
      <c r="C124" s="3" t="e">
        <f>IF(ISBLANK(Results!#REF!),"",IF(Results!#REF!=Results!#REF!,Results!#REF!,""))</f>
        <v>#REF!</v>
      </c>
      <c r="D124" s="3" t="e">
        <f>IF(ISBLANK(Results!#REF!),"",IF(Results!#REF!=Results!#REF!,Results!#REF!,""))</f>
        <v>#REF!</v>
      </c>
    </row>
    <row r="125" spans="1:4" customFormat="false" ht="14" customHeight="1">
      <c r="A125" s="3" t="e">
        <f>IF(ISBLANK(Results!#REF!),"",IF(Results!#REF!&gt;Results!#REF!,Results!#REF!,IF(Results!#REF!=Results!#REF!,"DRAW",Results!#REF!)))</f>
        <v>#REF!</v>
      </c>
      <c r="B125" s="3" t="e">
        <f>IF(ISBLANK(Results!#REF!),"",IF(Results!#REF!&lt;Results!#REF!,Results!#REF!,IF(Results!#REF!=Results!#REF!,"DRAW",Results!#REF!)))</f>
        <v>#REF!</v>
      </c>
      <c r="C125" s="3" t="e">
        <f>IF(ISBLANK(Results!#REF!),"",IF(Results!#REF!=Results!#REF!,Results!#REF!,""))</f>
        <v>#REF!</v>
      </c>
      <c r="D125" s="3" t="e">
        <f>IF(ISBLANK(Results!#REF!),"",IF(Results!#REF!=Results!#REF!,Results!#REF!,""))</f>
        <v>#REF!</v>
      </c>
    </row>
    <row r="126" spans="1:4" customFormat="false" ht="14" customHeight="1">
      <c r="A126" s="3" t="e">
        <f>IF(ISBLANK(Results!#REF!),"",IF(Results!#REF!&gt;Results!#REF!,Results!#REF!,IF(Results!#REF!=Results!#REF!,"DRAW",Results!#REF!)))</f>
        <v>#REF!</v>
      </c>
      <c r="B126" s="3" t="e">
        <f>IF(ISBLANK(Results!#REF!),"",IF(Results!#REF!&lt;Results!#REF!,Results!#REF!,IF(Results!#REF!=Results!#REF!,"DRAW",Results!#REF!)))</f>
        <v>#REF!</v>
      </c>
      <c r="C126" s="3" t="e">
        <f>IF(ISBLANK(Results!#REF!),"",IF(Results!#REF!=Results!#REF!,Results!#REF!,""))</f>
        <v>#REF!</v>
      </c>
      <c r="D126" s="3" t="e">
        <f>IF(ISBLANK(Results!#REF!),"",IF(Results!#REF!=Results!#REF!,Results!#REF!,""))</f>
        <v>#REF!</v>
      </c>
    </row>
    <row r="127" spans="1:4" customFormat="false" ht="14" customHeight="1">
      <c r="A127" s="3" t="e">
        <f>IF(ISBLANK(Results!#REF!),"",IF(Results!#REF!&gt;Results!#REF!,Results!#REF!,IF(Results!#REF!=Results!#REF!,"DRAW",Results!#REF!)))</f>
        <v>#REF!</v>
      </c>
      <c r="B127" s="3" t="e">
        <f>IF(ISBLANK(Results!#REF!),"",IF(Results!#REF!&lt;Results!#REF!,Results!#REF!,IF(Results!#REF!=Results!#REF!,"DRAW",Results!#REF!)))</f>
        <v>#REF!</v>
      </c>
      <c r="C127" s="3" t="e">
        <f>IF(ISBLANK(Results!#REF!),"",IF(Results!#REF!=Results!#REF!,Results!#REF!,""))</f>
        <v>#REF!</v>
      </c>
      <c r="D127" s="3" t="e">
        <f>IF(ISBLANK(Results!#REF!),"",IF(Results!#REF!=Results!#REF!,Results!#REF!,""))</f>
        <v>#REF!</v>
      </c>
    </row>
    <row r="128" spans="1:4" customFormat="false" ht="14" customHeight="1">
      <c r="A128" s="3" t="e">
        <f>IF(ISBLANK(Results!#REF!),"",IF(Results!#REF!&gt;Results!#REF!,Results!#REF!,IF(Results!#REF!=Results!#REF!,"DRAW",Results!#REF!)))</f>
        <v>#REF!</v>
      </c>
      <c r="B128" s="3" t="e">
        <f>IF(ISBLANK(Results!#REF!),"",IF(Results!#REF!&lt;Results!#REF!,Results!#REF!,IF(Results!#REF!=Results!#REF!,"DRAW",Results!#REF!)))</f>
        <v>#REF!</v>
      </c>
      <c r="C128" s="3" t="e">
        <f>IF(ISBLANK(Results!#REF!),"",IF(Results!#REF!=Results!#REF!,Results!#REF!,""))</f>
        <v>#REF!</v>
      </c>
      <c r="D128" s="3" t="e">
        <f>IF(ISBLANK(Results!#REF!),"",IF(Results!#REF!=Results!#REF!,Results!#REF!,""))</f>
        <v>#REF!</v>
      </c>
    </row>
    <row r="129" spans="1:4" customFormat="false" ht="14" customHeight="1">
      <c r="A129" s="3" t="e">
        <f>IF(ISBLANK(Results!#REF!),"",IF(Results!#REF!&gt;Results!#REF!,Results!#REF!,IF(Results!#REF!=Results!#REF!,"DRAW",Results!#REF!)))</f>
        <v>#REF!</v>
      </c>
      <c r="B129" s="3" t="e">
        <f>IF(ISBLANK(Results!#REF!),"",IF(Results!#REF!&lt;Results!#REF!,Results!#REF!,IF(Results!#REF!=Results!#REF!,"DRAW",Results!#REF!)))</f>
        <v>#REF!</v>
      </c>
      <c r="C129" s="3" t="e">
        <f>IF(ISBLANK(Results!#REF!),"",IF(Results!#REF!=Results!#REF!,Results!#REF!,""))</f>
        <v>#REF!</v>
      </c>
      <c r="D129" s="3" t="e">
        <f>IF(ISBLANK(Results!#REF!),"",IF(Results!#REF!=Results!#REF!,Results!#REF!,""))</f>
        <v>#REF!</v>
      </c>
    </row>
    <row r="130" spans="1:4" customFormat="false" ht="14" customHeight="1">
      <c r="A130" s="3" t="e">
        <f>IF(ISBLANK(Results!#REF!),"",IF(Results!#REF!&gt;Results!#REF!,Results!#REF!,IF(Results!#REF!=Results!#REF!,"DRAW",Results!#REF!)))</f>
        <v>#REF!</v>
      </c>
      <c r="B130" s="3" t="e">
        <f>IF(ISBLANK(Results!#REF!),"",IF(Results!#REF!&lt;Results!#REF!,Results!#REF!,IF(Results!#REF!=Results!#REF!,"DRAW",Results!#REF!)))</f>
        <v>#REF!</v>
      </c>
      <c r="C130" s="3" t="e">
        <f>IF(ISBLANK(Results!#REF!),"",IF(Results!#REF!=Results!#REF!,Results!#REF!,""))</f>
        <v>#REF!</v>
      </c>
      <c r="D130" s="3" t="e">
        <f>IF(ISBLANK(Results!#REF!),"",IF(Results!#REF!=Results!#REF!,Results!#REF!,""))</f>
        <v>#REF!</v>
      </c>
    </row>
    <row r="131" spans="1:4" customFormat="false" ht="14" customHeight="1">
      <c r="A131" s="3" t="e">
        <f>IF(ISBLANK(Results!#REF!),"",IF(Results!#REF!&gt;Results!#REF!,Results!#REF!,IF(Results!#REF!=Results!#REF!,"DRAW",Results!#REF!)))</f>
        <v>#REF!</v>
      </c>
      <c r="B131" s="3" t="e">
        <f>IF(ISBLANK(Results!#REF!),"",IF(Results!#REF!&lt;Results!#REF!,Results!#REF!,IF(Results!#REF!=Results!#REF!,"DRAW",Results!#REF!)))</f>
        <v>#REF!</v>
      </c>
      <c r="C131" s="3" t="e">
        <f>IF(ISBLANK(Results!#REF!),"",IF(Results!#REF!=Results!#REF!,Results!#REF!,""))</f>
        <v>#REF!</v>
      </c>
      <c r="D131" s="3" t="e">
        <f>IF(ISBLANK(Results!#REF!),"",IF(Results!#REF!=Results!#REF!,Results!#REF!,""))</f>
        <v>#REF!</v>
      </c>
    </row>
    <row r="132" spans="1:4" customFormat="false" ht="14" customHeight="1">
      <c r="A132" s="3" t="e">
        <f>IF(ISBLANK(Results!#REF!),"",IF(Results!#REF!&gt;Results!#REF!,Results!#REF!,IF(Results!#REF!=Results!#REF!,"DRAW",Results!#REF!)))</f>
        <v>#REF!</v>
      </c>
      <c r="B132" s="3" t="e">
        <f>IF(ISBLANK(Results!#REF!),"",IF(Results!#REF!&lt;Results!#REF!,Results!#REF!,IF(Results!#REF!=Results!#REF!,"DRAW",Results!#REF!)))</f>
        <v>#REF!</v>
      </c>
      <c r="C132" s="3" t="e">
        <f>IF(ISBLANK(Results!#REF!),"",IF(Results!#REF!=Results!#REF!,Results!#REF!,""))</f>
        <v>#REF!</v>
      </c>
      <c r="D132" s="3" t="e">
        <f>IF(ISBLANK(Results!#REF!),"",IF(Results!#REF!=Results!#REF!,Results!#REF!,""))</f>
        <v>#REF!</v>
      </c>
    </row>
    <row r="133" spans="1:4" customFormat="false" ht="14" customHeight="1">
      <c r="A133" s="3" t="e">
        <f>IF(ISBLANK(Results!#REF!),"",IF(Results!#REF!&gt;Results!#REF!,Results!#REF!,IF(Results!#REF!=Results!#REF!,"DRAW",Results!#REF!)))</f>
        <v>#REF!</v>
      </c>
      <c r="B133" s="3" t="e">
        <f>IF(ISBLANK(Results!#REF!),"",IF(Results!#REF!&lt;Results!#REF!,Results!#REF!,IF(Results!#REF!=Results!#REF!,"DRAW",Results!#REF!)))</f>
        <v>#REF!</v>
      </c>
      <c r="C133" s="3" t="e">
        <f>IF(ISBLANK(Results!#REF!),"",IF(Results!#REF!=Results!#REF!,Results!#REF!,""))</f>
        <v>#REF!</v>
      </c>
      <c r="D133" s="3" t="e">
        <f>IF(ISBLANK(Results!#REF!),"",IF(Results!#REF!=Results!#REF!,Results!#REF!,""))</f>
        <v>#REF!</v>
      </c>
    </row>
    <row r="134" spans="1:4" customFormat="false" ht="14" customHeight="1">
      <c r="A134" s="3" t="e">
        <f>IF(ISBLANK(Results!#REF!),"",IF(Results!#REF!&gt;Results!#REF!,Results!#REF!,IF(Results!#REF!=Results!#REF!,"DRAW",Results!#REF!)))</f>
        <v>#REF!</v>
      </c>
      <c r="B134" s="3" t="e">
        <f>IF(ISBLANK(Results!#REF!),"",IF(Results!#REF!&lt;Results!#REF!,Results!#REF!,IF(Results!#REF!=Results!#REF!,"DRAW",Results!#REF!)))</f>
        <v>#REF!</v>
      </c>
      <c r="C134" s="3" t="e">
        <f>IF(ISBLANK(Results!#REF!),"",IF(Results!#REF!=Results!#REF!,Results!#REF!,""))</f>
        <v>#REF!</v>
      </c>
      <c r="D134" s="3" t="e">
        <f>IF(ISBLANK(Results!#REF!),"",IF(Results!#REF!=Results!#REF!,Results!#REF!,""))</f>
        <v>#REF!</v>
      </c>
    </row>
    <row r="135" spans="1:4" customFormat="false" ht="14" customHeight="1">
      <c r="A135" s="3" t="e">
        <f>IF(ISBLANK(Results!#REF!),"",IF(Results!#REF!&gt;Results!#REF!,Results!#REF!,IF(Results!#REF!=Results!#REF!,"DRAW",Results!#REF!)))</f>
        <v>#REF!</v>
      </c>
      <c r="B135" s="3" t="e">
        <f>IF(ISBLANK(Results!#REF!),"",IF(Results!#REF!&lt;Results!#REF!,Results!#REF!,IF(Results!#REF!=Results!#REF!,"DRAW",Results!#REF!)))</f>
        <v>#REF!</v>
      </c>
      <c r="C135" s="3" t="e">
        <f>IF(ISBLANK(Results!#REF!),"",IF(Results!#REF!=Results!#REF!,Results!#REF!,""))</f>
        <v>#REF!</v>
      </c>
      <c r="D135" s="3" t="e">
        <f>IF(ISBLANK(Results!#REF!),"",IF(Results!#REF!=Results!#REF!,Results!#REF!,""))</f>
        <v>#REF!</v>
      </c>
    </row>
    <row r="136" spans="1:4" customFormat="false" ht="14" customHeight="1">
      <c r="A136" s="3" t="e">
        <f>IF(ISBLANK(Results!#REF!),"",IF(Results!#REF!&gt;Results!#REF!,Results!#REF!,IF(Results!#REF!=Results!#REF!,"DRAW",Results!#REF!)))</f>
        <v>#REF!</v>
      </c>
      <c r="B136" s="3" t="e">
        <f>IF(ISBLANK(Results!#REF!),"",IF(Results!#REF!&lt;Results!#REF!,Results!#REF!,IF(Results!#REF!=Results!#REF!,"DRAW",Results!#REF!)))</f>
        <v>#REF!</v>
      </c>
      <c r="C136" s="3" t="e">
        <f>IF(ISBLANK(Results!#REF!),"",IF(Results!#REF!=Results!#REF!,Results!#REF!,""))</f>
        <v>#REF!</v>
      </c>
      <c r="D136" s="3" t="e">
        <f>IF(ISBLANK(Results!#REF!),"",IF(Results!#REF!=Results!#REF!,Results!#REF!,""))</f>
        <v>#REF!</v>
      </c>
    </row>
    <row r="137" spans="1:4" customFormat="false" ht="14" customHeight="1">
      <c r="A137" s="3" t="e">
        <f>IF(ISBLANK(Results!#REF!),"",IF(Results!#REF!&gt;Results!#REF!,Results!#REF!,IF(Results!#REF!=Results!#REF!,"DRAW",Results!#REF!)))</f>
        <v>#REF!</v>
      </c>
      <c r="B137" s="3" t="e">
        <f>IF(ISBLANK(Results!#REF!),"",IF(Results!#REF!&lt;Results!#REF!,Results!#REF!,IF(Results!#REF!=Results!#REF!,"DRAW",Results!#REF!)))</f>
        <v>#REF!</v>
      </c>
      <c r="C137" s="3" t="e">
        <f>IF(ISBLANK(Results!#REF!),"",IF(Results!#REF!=Results!#REF!,Results!#REF!,""))</f>
        <v>#REF!</v>
      </c>
      <c r="D137" s="3" t="e">
        <f>IF(ISBLANK(Results!#REF!),"",IF(Results!#REF!=Results!#REF!,Results!#REF!,""))</f>
        <v>#REF!</v>
      </c>
    </row>
    <row r="138" spans="1:4" customFormat="false" ht="14" customHeight="1">
      <c r="A138" s="3" t="e">
        <f>IF(ISBLANK(Results!#REF!),"",IF(Results!#REF!&gt;Results!#REF!,Results!#REF!,IF(Results!#REF!=Results!#REF!,"DRAW",Results!#REF!)))</f>
        <v>#REF!</v>
      </c>
      <c r="B138" s="3" t="e">
        <f>IF(ISBLANK(Results!#REF!),"",IF(Results!#REF!&lt;Results!#REF!,Results!#REF!,IF(Results!#REF!=Results!#REF!,"DRAW",Results!#REF!)))</f>
        <v>#REF!</v>
      </c>
      <c r="C138" s="3" t="e">
        <f>IF(ISBLANK(Results!#REF!),"",IF(Results!#REF!=Results!#REF!,Results!#REF!,""))</f>
        <v>#REF!</v>
      </c>
      <c r="D138" s="3" t="e">
        <f>IF(ISBLANK(Results!#REF!),"",IF(Results!#REF!=Results!#REF!,Results!#REF!,""))</f>
        <v>#REF!</v>
      </c>
    </row>
    <row r="139" spans="1:4" customFormat="false" ht="14" customHeight="1">
      <c r="A139" s="3" t="e">
        <f>IF(ISBLANK(Results!#REF!),"",IF(Results!#REF!&gt;Results!#REF!,Results!#REF!,IF(Results!#REF!=Results!#REF!,"DRAW",Results!#REF!)))</f>
        <v>#REF!</v>
      </c>
      <c r="B139" s="3" t="e">
        <f>IF(ISBLANK(Results!#REF!),"",IF(Results!#REF!&lt;Results!#REF!,Results!#REF!,IF(Results!#REF!=Results!#REF!,"DRAW",Results!#REF!)))</f>
        <v>#REF!</v>
      </c>
      <c r="C139" s="3" t="e">
        <f>IF(ISBLANK(Results!#REF!),"",IF(Results!#REF!=Results!#REF!,Results!#REF!,""))</f>
        <v>#REF!</v>
      </c>
      <c r="D139" s="3" t="e">
        <f>IF(ISBLANK(Results!#REF!),"",IF(Results!#REF!=Results!#REF!,Results!#REF!,""))</f>
        <v>#REF!</v>
      </c>
    </row>
    <row r="140" spans="1:4" customFormat="false" ht="14" customHeight="1">
      <c r="A140" s="3" t="e">
        <f>IF(ISBLANK(Results!#REF!),"",IF(Results!#REF!&gt;Results!#REF!,Results!#REF!,IF(Results!#REF!=Results!#REF!,"DRAW",Results!#REF!)))</f>
        <v>#REF!</v>
      </c>
      <c r="B140" s="3" t="e">
        <f>IF(ISBLANK(Results!#REF!),"",IF(Results!#REF!&lt;Results!#REF!,Results!#REF!,IF(Results!#REF!=Results!#REF!,"DRAW",Results!#REF!)))</f>
        <v>#REF!</v>
      </c>
      <c r="C140" s="3" t="e">
        <f>IF(ISBLANK(Results!#REF!),"",IF(Results!#REF!=Results!#REF!,Results!#REF!,""))</f>
        <v>#REF!</v>
      </c>
      <c r="D140" s="3" t="e">
        <f>IF(ISBLANK(Results!#REF!),"",IF(Results!#REF!=Results!#REF!,Results!#REF!,""))</f>
        <v>#REF!</v>
      </c>
    </row>
    <row r="141" spans="1:4" customFormat="false" ht="14" customHeight="1">
      <c r="A141" s="3" t="e">
        <f>IF(ISBLANK(Results!#REF!),"",IF(Results!#REF!&gt;Results!#REF!,Results!#REF!,IF(Results!#REF!=Results!#REF!,"DRAW",Results!#REF!)))</f>
        <v>#REF!</v>
      </c>
      <c r="B141" s="3" t="e">
        <f>IF(ISBLANK(Results!#REF!),"",IF(Results!#REF!&lt;Results!#REF!,Results!#REF!,IF(Results!#REF!=Results!#REF!,"DRAW",Results!#REF!)))</f>
        <v>#REF!</v>
      </c>
      <c r="C141" s="3" t="e">
        <f>IF(ISBLANK(Results!#REF!),"",IF(Results!#REF!=Results!#REF!,Results!#REF!,""))</f>
        <v>#REF!</v>
      </c>
      <c r="D141" s="3" t="e">
        <f>IF(ISBLANK(Results!#REF!),"",IF(Results!#REF!=Results!#REF!,Results!#REF!,""))</f>
        <v>#REF!</v>
      </c>
    </row>
    <row r="142" spans="1:4" customFormat="false" ht="14" customHeight="1">
      <c r="A142" s="3" t="e">
        <f>IF(ISBLANK(Results!#REF!),"",IF(Results!#REF!&gt;Results!#REF!,Results!#REF!,IF(Results!#REF!=Results!#REF!,"DRAW",Results!#REF!)))</f>
        <v>#REF!</v>
      </c>
      <c r="B142" s="3" t="e">
        <f>IF(ISBLANK(Results!#REF!),"",IF(Results!#REF!&lt;Results!#REF!,Results!#REF!,IF(Results!#REF!=Results!#REF!,"DRAW",Results!#REF!)))</f>
        <v>#REF!</v>
      </c>
      <c r="C142" s="3" t="e">
        <f>IF(ISBLANK(Results!#REF!),"",IF(Results!#REF!=Results!#REF!,Results!#REF!,""))</f>
        <v>#REF!</v>
      </c>
      <c r="D142" s="3" t="e">
        <f>IF(ISBLANK(Results!#REF!),"",IF(Results!#REF!=Results!#REF!,Results!#REF!,""))</f>
        <v>#REF!</v>
      </c>
    </row>
    <row r="143" spans="1:4" customFormat="false" ht="14" customHeight="1">
      <c r="A143" s="3" t="e">
        <f>IF(ISBLANK(Results!#REF!),"",IF(Results!#REF!&gt;Results!#REF!,Results!#REF!,IF(Results!#REF!=Results!#REF!,"DRAW",Results!#REF!)))</f>
        <v>#REF!</v>
      </c>
      <c r="B143" s="3" t="e">
        <f>IF(ISBLANK(Results!#REF!),"",IF(Results!#REF!&lt;Results!#REF!,Results!#REF!,IF(Results!#REF!=Results!#REF!,"DRAW",Results!#REF!)))</f>
        <v>#REF!</v>
      </c>
      <c r="C143" s="3" t="e">
        <f>IF(ISBLANK(Results!#REF!),"",IF(Results!#REF!=Results!#REF!,Results!#REF!,""))</f>
        <v>#REF!</v>
      </c>
      <c r="D143" s="3" t="e">
        <f>IF(ISBLANK(Results!#REF!),"",IF(Results!#REF!=Results!#REF!,Results!#REF!,""))</f>
        <v>#REF!</v>
      </c>
    </row>
    <row r="144" spans="1:4" customFormat="false" ht="14" customHeight="1">
      <c r="A144" s="3" t="e">
        <f>IF(ISBLANK(Results!#REF!),"",IF(Results!#REF!&gt;Results!#REF!,Results!#REF!,IF(Results!#REF!=Results!#REF!,"DRAW",Results!#REF!)))</f>
        <v>#REF!</v>
      </c>
      <c r="B144" s="3" t="e">
        <f>IF(ISBLANK(Results!#REF!),"",IF(Results!#REF!&lt;Results!#REF!,Results!#REF!,IF(Results!#REF!=Results!#REF!,"DRAW",Results!#REF!)))</f>
        <v>#REF!</v>
      </c>
      <c r="C144" s="3" t="e">
        <f>IF(ISBLANK(Results!#REF!),"",IF(Results!#REF!=Results!#REF!,Results!#REF!,""))</f>
        <v>#REF!</v>
      </c>
      <c r="D144" s="3" t="e">
        <f>IF(ISBLANK(Results!#REF!),"",IF(Results!#REF!=Results!#REF!,Results!#REF!,""))</f>
        <v>#REF!</v>
      </c>
    </row>
    <row r="145" spans="1:4" customFormat="false" ht="14" customHeight="1">
      <c r="A145" s="3" t="e">
        <f>IF(ISBLANK(Results!#REF!),"",IF(Results!#REF!&gt;Results!#REF!,Results!#REF!,IF(Results!#REF!=Results!#REF!,"DRAW",Results!#REF!)))</f>
        <v>#REF!</v>
      </c>
      <c r="B145" s="3" t="e">
        <f>IF(ISBLANK(Results!#REF!),"",IF(Results!#REF!&lt;Results!#REF!,Results!#REF!,IF(Results!#REF!=Results!#REF!,"DRAW",Results!#REF!)))</f>
        <v>#REF!</v>
      </c>
      <c r="C145" s="3" t="e">
        <f>IF(ISBLANK(Results!#REF!),"",IF(Results!#REF!=Results!#REF!,Results!#REF!,""))</f>
        <v>#REF!</v>
      </c>
      <c r="D145" s="3" t="e">
        <f>IF(ISBLANK(Results!#REF!),"",IF(Results!#REF!=Results!#REF!,Results!#REF!,""))</f>
        <v>#REF!</v>
      </c>
    </row>
    <row r="146" spans="1:4" customFormat="false" ht="14" customHeight="1">
      <c r="A146" s="3" t="e">
        <f>IF(ISBLANK(Results!#REF!),"",IF(Results!#REF!&gt;Results!#REF!,Results!#REF!,IF(Results!#REF!=Results!#REF!,"DRAW",Results!#REF!)))</f>
        <v>#REF!</v>
      </c>
      <c r="B146" s="3" t="e">
        <f>IF(ISBLANK(Results!#REF!),"",IF(Results!#REF!&lt;Results!#REF!,Results!#REF!,IF(Results!#REF!=Results!#REF!,"DRAW",Results!#REF!)))</f>
        <v>#REF!</v>
      </c>
      <c r="C146" s="3" t="e">
        <f>IF(ISBLANK(Results!#REF!),"",IF(Results!#REF!=Results!#REF!,Results!#REF!,""))</f>
        <v>#REF!</v>
      </c>
      <c r="D146" s="3" t="e">
        <f>IF(ISBLANK(Results!#REF!),"",IF(Results!#REF!=Results!#REF!,Results!#REF!,""))</f>
        <v>#REF!</v>
      </c>
    </row>
    <row r="147" spans="1:4" customFormat="false" ht="14" customHeight="1">
      <c r="A147" s="3" t="e">
        <f>IF(ISBLANK(Results!#REF!),"",IF(Results!#REF!&gt;Results!#REF!,Results!#REF!,IF(Results!#REF!=Results!#REF!,"DRAW",Results!#REF!)))</f>
        <v>#REF!</v>
      </c>
      <c r="B147" s="3" t="e">
        <f>IF(ISBLANK(Results!#REF!),"",IF(Results!#REF!&lt;Results!#REF!,Results!#REF!,IF(Results!#REF!=Results!#REF!,"DRAW",Results!#REF!)))</f>
        <v>#REF!</v>
      </c>
      <c r="C147" s="3" t="e">
        <f>IF(ISBLANK(Results!#REF!),"",IF(Results!#REF!=Results!#REF!,Results!#REF!,""))</f>
        <v>#REF!</v>
      </c>
      <c r="D147" s="3" t="e">
        <f>IF(ISBLANK(Results!#REF!),"",IF(Results!#REF!=Results!#REF!,Results!#REF!,""))</f>
        <v>#REF!</v>
      </c>
    </row>
    <row r="148" spans="1:4" customFormat="false" ht="14" customHeight="1">
      <c r="A148" s="3" t="e">
        <f>IF(ISBLANK(Results!#REF!),"",IF(Results!#REF!&gt;Results!#REF!,Results!#REF!,IF(Results!#REF!=Results!#REF!,"DRAW",Results!#REF!)))</f>
        <v>#REF!</v>
      </c>
      <c r="B148" s="3" t="e">
        <f>IF(ISBLANK(Results!#REF!),"",IF(Results!#REF!&lt;Results!#REF!,Results!#REF!,IF(Results!#REF!=Results!#REF!,"DRAW",Results!#REF!)))</f>
        <v>#REF!</v>
      </c>
      <c r="C148" s="3" t="e">
        <f>IF(ISBLANK(Results!#REF!),"",IF(Results!#REF!=Results!#REF!,Results!#REF!,""))</f>
        <v>#REF!</v>
      </c>
      <c r="D148" s="3" t="e">
        <f>IF(ISBLANK(Results!#REF!),"",IF(Results!#REF!=Results!#REF!,Results!#REF!,""))</f>
        <v>#REF!</v>
      </c>
    </row>
    <row r="149" spans="1:4" customFormat="false" ht="14" customHeight="1">
      <c r="A149" s="3" t="e">
        <f>IF(ISBLANK(Results!#REF!),"",IF(Results!#REF!&gt;Results!#REF!,Results!#REF!,IF(Results!#REF!=Results!#REF!,"DRAW",Results!#REF!)))</f>
        <v>#REF!</v>
      </c>
      <c r="B149" s="3" t="e">
        <f>IF(ISBLANK(Results!#REF!),"",IF(Results!#REF!&lt;Results!#REF!,Results!#REF!,IF(Results!#REF!=Results!#REF!,"DRAW",Results!#REF!)))</f>
        <v>#REF!</v>
      </c>
      <c r="C149" s="3" t="e">
        <f>IF(ISBLANK(Results!#REF!),"",IF(Results!#REF!=Results!#REF!,Results!#REF!,""))</f>
        <v>#REF!</v>
      </c>
      <c r="D149" s="3" t="e">
        <f>IF(ISBLANK(Results!#REF!),"",IF(Results!#REF!=Results!#REF!,Results!#REF!,""))</f>
        <v>#REF!</v>
      </c>
    </row>
    <row r="150" spans="1:4" customFormat="false" ht="14" customHeight="1">
      <c r="A150" s="3" t="e">
        <f>IF(ISBLANK(Results!#REF!),"",IF(Results!#REF!&gt;Results!#REF!,Results!#REF!,IF(Results!#REF!=Results!#REF!,"DRAW",Results!#REF!)))</f>
        <v>#REF!</v>
      </c>
      <c r="B150" s="3" t="e">
        <f>IF(ISBLANK(Results!#REF!),"",IF(Results!#REF!&lt;Results!#REF!,Results!#REF!,IF(Results!#REF!=Results!#REF!,"DRAW",Results!#REF!)))</f>
        <v>#REF!</v>
      </c>
      <c r="C150" s="3" t="e">
        <f>IF(ISBLANK(Results!#REF!),"",IF(Results!#REF!=Results!#REF!,Results!#REF!,""))</f>
        <v>#REF!</v>
      </c>
      <c r="D150" s="3" t="e">
        <f>IF(ISBLANK(Results!#REF!),"",IF(Results!#REF!=Results!#REF!,Results!#REF!,""))</f>
        <v>#REF!</v>
      </c>
    </row>
    <row r="151" spans="1:4" customFormat="false" ht="14" customHeight="1">
      <c r="A151" s="3" t="e">
        <f>IF(ISBLANK(Results!#REF!),"",IF(Results!#REF!&gt;Results!#REF!,Results!#REF!,IF(Results!#REF!=Results!#REF!,"DRAW",Results!#REF!)))</f>
        <v>#REF!</v>
      </c>
      <c r="B151" s="3" t="e">
        <f>IF(ISBLANK(Results!#REF!),"",IF(Results!#REF!&lt;Results!#REF!,Results!#REF!,IF(Results!#REF!=Results!#REF!,"DRAW",Results!#REF!)))</f>
        <v>#REF!</v>
      </c>
      <c r="C151" s="3" t="e">
        <f>IF(ISBLANK(Results!#REF!),"",IF(Results!#REF!=Results!#REF!,Results!#REF!,""))</f>
        <v>#REF!</v>
      </c>
      <c r="D151" s="3" t="e">
        <f>IF(ISBLANK(Results!#REF!),"",IF(Results!#REF!=Results!#REF!,Results!#REF!,""))</f>
        <v>#REF!</v>
      </c>
    </row>
    <row r="152" spans="1:4" customFormat="false" ht="14" customHeight="1">
      <c r="A152" s="3" t="e">
        <f>IF(ISBLANK(Results!#REF!),"",IF(Results!#REF!&gt;Results!#REF!,Results!#REF!,IF(Results!#REF!=Results!#REF!,"DRAW",Results!#REF!)))</f>
        <v>#REF!</v>
      </c>
      <c r="B152" s="3" t="e">
        <f>IF(ISBLANK(Results!#REF!),"",IF(Results!#REF!&lt;Results!#REF!,Results!#REF!,IF(Results!#REF!=Results!#REF!,"DRAW",Results!#REF!)))</f>
        <v>#REF!</v>
      </c>
      <c r="C152" s="3" t="e">
        <f>IF(ISBLANK(Results!#REF!),"",IF(Results!#REF!=Results!#REF!,Results!#REF!,""))</f>
        <v>#REF!</v>
      </c>
      <c r="D152" s="3" t="e">
        <f>IF(ISBLANK(Results!#REF!),"",IF(Results!#REF!=Results!#REF!,Results!#REF!,""))</f>
        <v>#REF!</v>
      </c>
    </row>
    <row r="153" spans="1:4" customFormat="false" ht="14" customHeight="1">
      <c r="A153" s="3" t="e">
        <f>IF(ISBLANK(Results!#REF!),"",IF(Results!#REF!&gt;Results!#REF!,Results!#REF!,IF(Results!#REF!=Results!#REF!,"DRAW",Results!#REF!)))</f>
        <v>#REF!</v>
      </c>
      <c r="B153" s="3" t="e">
        <f>IF(ISBLANK(Results!#REF!),"",IF(Results!#REF!&lt;Results!#REF!,Results!#REF!,IF(Results!#REF!=Results!#REF!,"DRAW",Results!#REF!)))</f>
        <v>#REF!</v>
      </c>
      <c r="C153" s="3" t="e">
        <f>IF(ISBLANK(Results!#REF!),"",IF(Results!#REF!=Results!#REF!,Results!#REF!,""))</f>
        <v>#REF!</v>
      </c>
      <c r="D153" s="3" t="e">
        <f>IF(ISBLANK(Results!#REF!),"",IF(Results!#REF!=Results!#REF!,Results!#REF!,""))</f>
        <v>#REF!</v>
      </c>
    </row>
    <row r="154" spans="1:4" customFormat="false" ht="14" customHeight="1">
      <c r="A154" s="3" t="e">
        <f>IF(ISBLANK(Results!#REF!),"",IF(Results!#REF!&gt;Results!#REF!,Results!#REF!,IF(Results!#REF!=Results!#REF!,"DRAW",Results!#REF!)))</f>
        <v>#REF!</v>
      </c>
      <c r="B154" s="3" t="e">
        <f>IF(ISBLANK(Results!#REF!),"",IF(Results!#REF!&lt;Results!#REF!,Results!#REF!,IF(Results!#REF!=Results!#REF!,"DRAW",Results!#REF!)))</f>
        <v>#REF!</v>
      </c>
      <c r="C154" s="3" t="e">
        <f>IF(ISBLANK(Results!#REF!),"",IF(Results!#REF!=Results!#REF!,Results!#REF!,""))</f>
        <v>#REF!</v>
      </c>
      <c r="D154" s="3" t="e">
        <f>IF(ISBLANK(Results!#REF!),"",IF(Results!#REF!=Results!#REF!,Results!#REF!,""))</f>
        <v>#REF!</v>
      </c>
    </row>
    <row r="155" spans="1:4" customFormat="false" ht="14" customHeight="1">
      <c r="A155" s="3" t="e">
        <f>IF(ISBLANK(Results!#REF!),"",IF(Results!#REF!&gt;Results!#REF!,Results!#REF!,IF(Results!#REF!=Results!#REF!,"DRAW",Results!#REF!)))</f>
        <v>#REF!</v>
      </c>
      <c r="B155" s="3" t="e">
        <f>IF(ISBLANK(Results!#REF!),"",IF(Results!#REF!&lt;Results!#REF!,Results!#REF!,IF(Results!#REF!=Results!#REF!,"DRAW",Results!#REF!)))</f>
        <v>#REF!</v>
      </c>
      <c r="C155" s="3" t="e">
        <f>IF(ISBLANK(Results!#REF!),"",IF(Results!#REF!=Results!#REF!,Results!#REF!,""))</f>
        <v>#REF!</v>
      </c>
      <c r="D155" s="3" t="e">
        <f>IF(ISBLANK(Results!#REF!),"",IF(Results!#REF!=Results!#REF!,Results!#REF!,""))</f>
        <v>#REF!</v>
      </c>
    </row>
    <row r="156" spans="1:4" customFormat="false" ht="14" customHeight="1">
      <c r="A156" s="3" t="e">
        <f>IF(ISBLANK(Results!#REF!),"",IF(Results!#REF!&gt;Results!#REF!,Results!#REF!,IF(Results!#REF!=Results!#REF!,"DRAW",Results!#REF!)))</f>
        <v>#REF!</v>
      </c>
      <c r="B156" s="3" t="e">
        <f>IF(ISBLANK(Results!#REF!),"",IF(Results!#REF!&lt;Results!#REF!,Results!#REF!,IF(Results!#REF!=Results!#REF!,"DRAW",Results!#REF!)))</f>
        <v>#REF!</v>
      </c>
      <c r="C156" s="3" t="e">
        <f>IF(ISBLANK(Results!#REF!),"",IF(Results!#REF!=Results!#REF!,Results!#REF!,""))</f>
        <v>#REF!</v>
      </c>
      <c r="D156" s="3" t="e">
        <f>IF(ISBLANK(Results!#REF!),"",IF(Results!#REF!=Results!#REF!,Results!#REF!,""))</f>
        <v>#REF!</v>
      </c>
    </row>
    <row r="157" spans="1:4" customFormat="false" ht="14" customHeight="1">
      <c r="A157" s="3" t="e">
        <f>IF(ISBLANK(Results!#REF!),"",IF(Results!#REF!&gt;Results!#REF!,Results!#REF!,IF(Results!#REF!=Results!#REF!,"DRAW",Results!#REF!)))</f>
        <v>#REF!</v>
      </c>
      <c r="B157" s="3" t="e">
        <f>IF(ISBLANK(Results!#REF!),"",IF(Results!#REF!&lt;Results!#REF!,Results!#REF!,IF(Results!#REF!=Results!#REF!,"DRAW",Results!#REF!)))</f>
        <v>#REF!</v>
      </c>
      <c r="C157" s="3" t="e">
        <f>IF(ISBLANK(Results!#REF!),"",IF(Results!#REF!=Results!#REF!,Results!#REF!,""))</f>
        <v>#REF!</v>
      </c>
      <c r="D157" s="3" t="e">
        <f>IF(ISBLANK(Results!#REF!),"",IF(Results!#REF!=Results!#REF!,Results!#REF!,""))</f>
        <v>#REF!</v>
      </c>
    </row>
    <row r="158" spans="1:4" customFormat="false" ht="14" customHeight="1">
      <c r="A158" s="3" t="e">
        <f>IF(ISBLANK(Results!#REF!),"",IF(Results!#REF!&gt;Results!#REF!,Results!#REF!,IF(Results!#REF!=Results!#REF!,"DRAW",Results!#REF!)))</f>
        <v>#REF!</v>
      </c>
      <c r="B158" s="3" t="e">
        <f>IF(ISBLANK(Results!#REF!),"",IF(Results!#REF!&lt;Results!#REF!,Results!#REF!,IF(Results!#REF!=Results!#REF!,"DRAW",Results!#REF!)))</f>
        <v>#REF!</v>
      </c>
      <c r="C158" s="3" t="e">
        <f>IF(ISBLANK(Results!#REF!),"",IF(Results!#REF!=Results!#REF!,Results!#REF!,""))</f>
        <v>#REF!</v>
      </c>
      <c r="D158" s="3" t="e">
        <f>IF(ISBLANK(Results!#REF!),"",IF(Results!#REF!=Results!#REF!,Results!#REF!,""))</f>
        <v>#REF!</v>
      </c>
    </row>
    <row r="159" spans="1:4" customFormat="false" ht="14" customHeight="1">
      <c r="A159" s="3" t="e">
        <f>IF(ISBLANK(Results!#REF!),"",IF(Results!#REF!&gt;Results!#REF!,Results!#REF!,IF(Results!#REF!=Results!#REF!,"DRAW",Results!#REF!)))</f>
        <v>#REF!</v>
      </c>
      <c r="B159" s="3" t="e">
        <f>IF(ISBLANK(Results!#REF!),"",IF(Results!#REF!&lt;Results!#REF!,Results!#REF!,IF(Results!#REF!=Results!#REF!,"DRAW",Results!#REF!)))</f>
        <v>#REF!</v>
      </c>
      <c r="C159" s="3" t="e">
        <f>IF(ISBLANK(Results!#REF!),"",IF(Results!#REF!=Results!#REF!,Results!#REF!,""))</f>
        <v>#REF!</v>
      </c>
      <c r="D159" s="3" t="e">
        <f>IF(ISBLANK(Results!#REF!),"",IF(Results!#REF!=Results!#REF!,Results!#REF!,""))</f>
        <v>#REF!</v>
      </c>
    </row>
    <row r="160" spans="1:4" customFormat="false" ht="14" customHeight="1">
      <c r="A160" s="3" t="e">
        <f>IF(ISBLANK(Results!#REF!),"",IF(Results!#REF!&gt;Results!#REF!,Results!#REF!,IF(Results!#REF!=Results!#REF!,"DRAW",Results!#REF!)))</f>
        <v>#REF!</v>
      </c>
      <c r="B160" s="3" t="e">
        <f>IF(ISBLANK(Results!#REF!),"",IF(Results!#REF!&lt;Results!#REF!,Results!#REF!,IF(Results!#REF!=Results!#REF!,"DRAW",Results!#REF!)))</f>
        <v>#REF!</v>
      </c>
      <c r="C160" s="3" t="e">
        <f>IF(ISBLANK(Results!#REF!),"",IF(Results!#REF!=Results!#REF!,Results!#REF!,""))</f>
        <v>#REF!</v>
      </c>
      <c r="D160" s="3" t="e">
        <f>IF(ISBLANK(Results!#REF!),"",IF(Results!#REF!=Results!#REF!,Results!#REF!,""))</f>
        <v>#REF!</v>
      </c>
    </row>
    <row r="161" spans="1:4" customFormat="false" ht="14" customHeight="1">
      <c r="A161" s="3" t="e">
        <f>IF(ISBLANK(Results!#REF!),"",IF(Results!#REF!&gt;Results!#REF!,Results!#REF!,IF(Results!#REF!=Results!#REF!,"DRAW",Results!#REF!)))</f>
        <v>#REF!</v>
      </c>
      <c r="B161" s="3" t="e">
        <f>IF(ISBLANK(Results!#REF!),"",IF(Results!#REF!&lt;Results!#REF!,Results!#REF!,IF(Results!#REF!=Results!#REF!,"DRAW",Results!#REF!)))</f>
        <v>#REF!</v>
      </c>
      <c r="C161" s="3" t="e">
        <f>IF(ISBLANK(Results!#REF!),"",IF(Results!#REF!=Results!#REF!,Results!#REF!,""))</f>
        <v>#REF!</v>
      </c>
      <c r="D161" s="3" t="e">
        <f>IF(ISBLANK(Results!#REF!),"",IF(Results!#REF!=Results!#REF!,Results!#REF!,""))</f>
        <v>#REF!</v>
      </c>
    </row>
    <row r="162" spans="1:4" customFormat="false" ht="14" customHeight="1">
      <c r="A162" s="3" t="e">
        <f>IF(ISBLANK(Results!#REF!),"",IF(Results!#REF!&gt;Results!#REF!,Results!#REF!,IF(Results!#REF!=Results!#REF!,"DRAW",Results!#REF!)))</f>
        <v>#REF!</v>
      </c>
      <c r="B162" s="3" t="e">
        <f>IF(ISBLANK(Results!#REF!),"",IF(Results!#REF!&lt;Results!#REF!,Results!#REF!,IF(Results!#REF!=Results!#REF!,"DRAW",Results!#REF!)))</f>
        <v>#REF!</v>
      </c>
      <c r="C162" s="3" t="e">
        <f>IF(ISBLANK(Results!#REF!),"",IF(Results!#REF!=Results!#REF!,Results!#REF!,""))</f>
        <v>#REF!</v>
      </c>
      <c r="D162" s="3" t="e">
        <f>IF(ISBLANK(Results!#REF!),"",IF(Results!#REF!=Results!#REF!,Results!#REF!,""))</f>
        <v>#REF!</v>
      </c>
    </row>
    <row r="163" spans="1:4" customFormat="false" ht="14" customHeight="1">
      <c r="A163" s="3" t="e">
        <f>IF(ISBLANK(Results!#REF!),"",IF(Results!#REF!&gt;Results!#REF!,Results!#REF!,IF(Results!#REF!=Results!#REF!,"DRAW",Results!#REF!)))</f>
        <v>#REF!</v>
      </c>
      <c r="B163" s="3" t="e">
        <f>IF(ISBLANK(Results!#REF!),"",IF(Results!#REF!&lt;Results!#REF!,Results!#REF!,IF(Results!#REF!=Results!#REF!,"DRAW",Results!#REF!)))</f>
        <v>#REF!</v>
      </c>
      <c r="C163" s="3" t="e">
        <f>IF(ISBLANK(Results!#REF!),"",IF(Results!#REF!=Results!#REF!,Results!#REF!,""))</f>
        <v>#REF!</v>
      </c>
      <c r="D163" s="3" t="e">
        <f>IF(ISBLANK(Results!#REF!),"",IF(Results!#REF!=Results!#REF!,Results!#REF!,""))</f>
        <v>#REF!</v>
      </c>
    </row>
    <row r="164" spans="1:4" customFormat="false" ht="14" customHeight="1">
      <c r="A164" s="3" t="e">
        <f>IF(ISBLANK(Results!#REF!),"",IF(Results!#REF!&gt;Results!#REF!,Results!#REF!,IF(Results!#REF!=Results!#REF!,"DRAW",Results!#REF!)))</f>
        <v>#REF!</v>
      </c>
      <c r="B164" s="3" t="e">
        <f>IF(ISBLANK(Results!#REF!),"",IF(Results!#REF!&lt;Results!#REF!,Results!#REF!,IF(Results!#REF!=Results!#REF!,"DRAW",Results!#REF!)))</f>
        <v>#REF!</v>
      </c>
      <c r="C164" s="3" t="e">
        <f>IF(ISBLANK(Results!#REF!),"",IF(Results!#REF!=Results!#REF!,Results!#REF!,""))</f>
        <v>#REF!</v>
      </c>
      <c r="D164" s="3" t="e">
        <f>IF(ISBLANK(Results!#REF!),"",IF(Results!#REF!=Results!#REF!,Results!#REF!,""))</f>
        <v>#REF!</v>
      </c>
    </row>
    <row r="165" spans="1:4" customFormat="false" ht="14" customHeight="1">
      <c r="A165" s="3" t="str">
        <f>IF(ISBLANK(Results!$D12),"",IF(Results!$D12&gt;Results!$E12,Results!$C12,IF(Results!$D12=Results!$E12,"DRAW",Results!$F12)))</f>
        <v/>
      </c>
      <c r="B165" s="3" t="str">
        <f>IF(ISBLANK(Results!$D12),"",IF(Results!$D12&lt;Results!$E12,Results!$C12,IF(Results!$D12=Results!$E12,"DRAW",Results!$F12)))</f>
        <v/>
      </c>
      <c r="C165" s="3" t="str">
        <f>IF(ISBLANK(Results!$D12),"",IF(Results!$D12=Results!$E12,Results!$C12,""))</f>
        <v/>
      </c>
      <c r="D165" s="3" t="str">
        <f>IF(ISBLANK(Results!$D12),"",IF(Results!$D12=Results!$E12,Results!F12,""))</f>
        <v/>
      </c>
    </row>
    <row r="166" spans="1:4" customFormat="false" ht="14" customHeight="1">
      <c r="A166" s="3" t="str">
        <f>IF(ISBLANK(Results!$D13),"",IF(Results!$D13&gt;Results!$E13,Results!$C13,IF(Results!$D13=Results!$E13,"DRAW",Results!$F13)))</f>
        <v/>
      </c>
      <c r="B166" s="3" t="str">
        <f>IF(ISBLANK(Results!$D13),"",IF(Results!$D13&lt;Results!$E13,Results!$C13,IF(Results!$D13=Results!$E13,"DRAW",Results!$F13)))</f>
        <v/>
      </c>
      <c r="C166" s="3" t="str">
        <f>IF(ISBLANK(Results!$D13),"",IF(Results!$D13=Results!$E13,Results!$C13,""))</f>
        <v/>
      </c>
      <c r="D166" s="3" t="str">
        <f>IF(ISBLANK(Results!$D13),"",IF(Results!$D13=Results!$E13,Results!F13,""))</f>
        <v/>
      </c>
    </row>
    <row r="167" spans="1:4" customFormat="false" ht="14" customHeight="1">
      <c r="A167" s="3" t="str">
        <f>IF(ISBLANK(Results!$D14),"",IF(Results!$D14&gt;Results!$E14,Results!$C14,IF(Results!$D14=Results!$E14,"DRAW",Results!$F14)))</f>
        <v/>
      </c>
      <c r="B167" s="3" t="str">
        <f>IF(ISBLANK(Results!$D14),"",IF(Results!$D14&lt;Results!$E14,Results!$C14,IF(Results!$D14=Results!$E14,"DRAW",Results!$F14)))</f>
        <v/>
      </c>
      <c r="C167" s="3" t="str">
        <f>IF(ISBLANK(Results!$D14),"",IF(Results!$D14=Results!$E14,Results!$C14,""))</f>
        <v/>
      </c>
      <c r="D167" s="3" t="str">
        <f>IF(ISBLANK(Results!$D14),"",IF(Results!$D14=Results!$E14,Results!F14,""))</f>
        <v/>
      </c>
    </row>
    <row r="168" spans="1:4" customFormat="false" ht="14" customHeight="1">
      <c r="A168" s="3" t="str">
        <f>IF(ISBLANK(Results!$D15),"",IF(Results!$D15&gt;Results!$E15,Results!$C15,IF(Results!$D15=Results!$E15,"DRAW",Results!$F15)))</f>
        <v/>
      </c>
      <c r="B168" s="3" t="str">
        <f>IF(ISBLANK(Results!$D15),"",IF(Results!$D15&lt;Results!$E15,Results!$C15,IF(Results!$D15=Results!$E15,"DRAW",Results!$F15)))</f>
        <v/>
      </c>
      <c r="C168" s="3" t="str">
        <f>IF(ISBLANK(Results!$D15),"",IF(Results!$D15=Results!$E15,Results!$C15,""))</f>
        <v/>
      </c>
      <c r="D168" s="3" t="str">
        <f>IF(ISBLANK(Results!$D15),"",IF(Results!$D15=Results!$E15,Results!F15,""))</f>
        <v/>
      </c>
    </row>
    <row r="169" spans="1:4" customFormat="false" ht="14" customHeight="1">
      <c r="A169" s="3" t="str">
        <f>IF(ISBLANK(Results!$D16),"",IF(Results!$D16&gt;Results!$E16,Results!$C16,IF(Results!$D16=Results!$E16,"DRAW",Results!$F16)))</f>
        <v/>
      </c>
      <c r="B169" s="3" t="str">
        <f>IF(ISBLANK(Results!$D16),"",IF(Results!$D16&lt;Results!$E16,Results!$C16,IF(Results!$D16=Results!$E16,"DRAW",Results!$F16)))</f>
        <v/>
      </c>
      <c r="C169" s="3" t="str">
        <f>IF(ISBLANK(Results!$D16),"",IF(Results!$D16=Results!$E16,Results!$C16,""))</f>
        <v/>
      </c>
      <c r="D169" s="3" t="str">
        <f>IF(ISBLANK(Results!$D16),"",IF(Results!$D16=Results!$E16,Results!F16,""))</f>
        <v/>
      </c>
    </row>
    <row r="170" spans="1:4" customFormat="false" ht="14" customHeight="1">
      <c r="A170" s="3" t="str">
        <f>IF(ISBLANK(Results!$D17),"",IF(Results!$D17&gt;Results!$E17,Results!$C17,IF(Results!$D17=Results!$E17,"DRAW",Results!$F17)))</f>
        <v/>
      </c>
      <c r="B170" s="3" t="str">
        <f>IF(ISBLANK(Results!$D17),"",IF(Results!$D17&lt;Results!$E17,Results!$C17,IF(Results!$D17=Results!$E17,"DRAW",Results!$F17)))</f>
        <v/>
      </c>
      <c r="C170" s="3" t="str">
        <f>IF(ISBLANK(Results!$D17),"",IF(Results!$D17=Results!$E17,Results!$C17,""))</f>
        <v/>
      </c>
      <c r="D170" s="3" t="str">
        <f>IF(ISBLANK(Results!$D17),"",IF(Results!$D17=Results!$E17,Results!F17,""))</f>
        <v/>
      </c>
    </row>
    <row r="171" spans="1:4" customFormat="false" ht="14" customHeight="1">
      <c r="A171" s="3" t="str">
        <f>IF(ISBLANK(Results!$D18),"",IF(Results!$D18&gt;Results!$E18,Results!$C18,IF(Results!$D18=Results!$E18,"DRAW",Results!$F18)))</f>
        <v/>
      </c>
      <c r="B171" s="3" t="str">
        <f>IF(ISBLANK(Results!$D18),"",IF(Results!$D18&lt;Results!$E18,Results!$C18,IF(Results!$D18=Results!$E18,"DRAW",Results!$F18)))</f>
        <v/>
      </c>
      <c r="C171" s="3" t="str">
        <f>IF(ISBLANK(Results!$D18),"",IF(Results!$D18=Results!$E18,Results!$C18,""))</f>
        <v/>
      </c>
      <c r="D171" s="3" t="str">
        <f>IF(ISBLANK(Results!$D18),"",IF(Results!$D18=Results!$E18,Results!F18,""))</f>
        <v/>
      </c>
    </row>
    <row r="172" spans="1:4" customFormat="false" ht="14" customHeight="1">
      <c r="A172" s="3" t="str">
        <f>IF(ISBLANK(Results!$D19),"",IF(Results!$D19&gt;Results!$E19,Results!$C19,IF(Results!$D19=Results!$E19,"DRAW",Results!$F19)))</f>
        <v/>
      </c>
      <c r="B172" s="3" t="str">
        <f>IF(ISBLANK(Results!$D19),"",IF(Results!$D19&lt;Results!$E19,Results!$C19,IF(Results!$D19=Results!$E19,"DRAW",Results!$F19)))</f>
        <v/>
      </c>
      <c r="C172" s="3" t="str">
        <f>IF(ISBLANK(Results!$D19),"",IF(Results!$D19=Results!$E19,Results!$C19,""))</f>
        <v/>
      </c>
      <c r="D172" s="3" t="str">
        <f>IF(ISBLANK(Results!$D19),"",IF(Results!$D19=Results!$E19,Results!F19,""))</f>
        <v/>
      </c>
    </row>
    <row r="173" spans="1:4" customFormat="false" ht="14" customHeight="1">
      <c r="A173" s="3" t="str">
        <f>IF(ISBLANK(Results!$D20),"",IF(Results!$D20&gt;Results!$E20,Results!$C20,IF(Results!$D20=Results!$E20,"DRAW",Results!$F20)))</f>
        <v/>
      </c>
      <c r="B173" s="3" t="str">
        <f>IF(ISBLANK(Results!$D20),"",IF(Results!$D20&lt;Results!$E20,Results!$C20,IF(Results!$D20=Results!$E20,"DRAW",Results!$F20)))</f>
        <v/>
      </c>
      <c r="C173" s="3" t="str">
        <f>IF(ISBLANK(Results!$D20),"",IF(Results!$D20=Results!$E20,Results!$C20,""))</f>
        <v/>
      </c>
      <c r="D173" s="3" t="str">
        <f>IF(ISBLANK(Results!$D20),"",IF(Results!$D20=Results!$E20,Results!F20,""))</f>
        <v/>
      </c>
    </row>
    <row r="174" spans="1:4" customFormat="false" ht="14" customHeight="1">
      <c r="A174" s="3" t="str">
        <f>IF(ISBLANK(Results!$D21),"",IF(Results!$D21&gt;Results!$E21,Results!$C21,IF(Results!$D21=Results!$E21,"DRAW",Results!$F21)))</f>
        <v/>
      </c>
      <c r="B174" s="3" t="str">
        <f>IF(ISBLANK(Results!$D21),"",IF(Results!$D21&lt;Results!$E21,Results!$C21,IF(Results!$D21=Results!$E21,"DRAW",Results!$F21)))</f>
        <v/>
      </c>
      <c r="C174" s="3" t="str">
        <f>IF(ISBLANK(Results!$D21),"",IF(Results!$D21=Results!$E21,Results!$C21,""))</f>
        <v/>
      </c>
      <c r="D174" s="3" t="str">
        <f>IF(ISBLANK(Results!$D21),"",IF(Results!$D21=Results!$E21,Results!F21,""))</f>
        <v/>
      </c>
    </row>
    <row r="175" spans="1:4" customFormat="false" ht="14" customHeight="1">
      <c r="A175" s="3" t="str">
        <f>IF(ISBLANK(Results!$D22),"",IF(Results!$D22&gt;Results!$E22,Results!$C22,IF(Results!$D22=Results!$E22,"DRAW",Results!$F22)))</f>
        <v/>
      </c>
      <c r="B175" s="3" t="str">
        <f>IF(ISBLANK(Results!$D22),"",IF(Results!$D22&lt;Results!$E22,Results!$C22,IF(Results!$D22=Results!$E22,"DRAW",Results!$F22)))</f>
        <v/>
      </c>
      <c r="C175" s="3" t="str">
        <f>IF(ISBLANK(Results!$D22),"",IF(Results!$D22=Results!$E22,Results!$C22,""))</f>
        <v/>
      </c>
      <c r="D175" s="3" t="str">
        <f>IF(ISBLANK(Results!$D22),"",IF(Results!$D22=Results!$E22,Results!F22,""))</f>
        <v/>
      </c>
    </row>
    <row r="176" spans="1:4" customFormat="false" ht="14" customHeight="1">
      <c r="A176" s="3" t="str">
        <f>IF(ISBLANK(Results!$D23),"",IF(Results!$D23&gt;Results!$E23,Results!$C23,IF(Results!$D23=Results!$E23,"DRAW",Results!$F23)))</f>
        <v/>
      </c>
      <c r="B176" s="3" t="str">
        <f>IF(ISBLANK(Results!$D23),"",IF(Results!$D23&lt;Results!$E23,Results!$C23,IF(Results!$D23=Results!$E23,"DRAW",Results!$F23)))</f>
        <v/>
      </c>
      <c r="C176" s="3" t="str">
        <f>IF(ISBLANK(Results!$D23),"",IF(Results!$D23=Results!$E23,Results!$C23,""))</f>
        <v/>
      </c>
      <c r="D176" s="3" t="str">
        <f>IF(ISBLANK(Results!$D23),"",IF(Results!$D23=Results!$E23,Results!F23,""))</f>
        <v/>
      </c>
    </row>
    <row r="177" spans="1:4" customFormat="false" ht="14" customHeight="1">
      <c r="A177" s="3" t="str">
        <f>IF(ISBLANK(Results!$D24),"",IF(Results!$D24&gt;Results!$E24,Results!$C24,IF(Results!$D24=Results!$E24,"DRAW",Results!$F24)))</f>
        <v/>
      </c>
      <c r="B177" s="3" t="str">
        <f>IF(ISBLANK(Results!$D24),"",IF(Results!$D24&lt;Results!$E24,Results!$C24,IF(Results!$D24=Results!$E24,"DRAW",Results!$F24)))</f>
        <v/>
      </c>
      <c r="C177" s="3" t="str">
        <f>IF(ISBLANK(Results!$D24),"",IF(Results!$D24=Results!$E24,Results!$C24,""))</f>
        <v/>
      </c>
      <c r="D177" s="3" t="str">
        <f>IF(ISBLANK(Results!$D24),"",IF(Results!$D24=Results!$E24,Results!F24,""))</f>
        <v/>
      </c>
    </row>
    <row r="178" spans="1:4" customFormat="false" ht="14" customHeight="1">
      <c r="A178" s="3" t="str">
        <f>IF(ISBLANK(Results!$D25),"",IF(Results!$D25&gt;Results!$E25,Results!$C25,IF(Results!$D25=Results!$E25,"DRAW",Results!$F25)))</f>
        <v/>
      </c>
      <c r="B178" s="3" t="str">
        <f>IF(ISBLANK(Results!$D25),"",IF(Results!$D25&lt;Results!$E25,Results!$C25,IF(Results!$D25=Results!$E25,"DRAW",Results!$F25)))</f>
        <v/>
      </c>
      <c r="C178" s="3" t="str">
        <f>IF(ISBLANK(Results!$D25),"",IF(Results!$D25=Results!$E25,Results!$C25,""))</f>
        <v/>
      </c>
      <c r="D178" s="3" t="str">
        <f>IF(ISBLANK(Results!$D25),"",IF(Results!$D25=Results!$E25,Results!F25,""))</f>
        <v/>
      </c>
    </row>
    <row r="179" spans="1:4" customFormat="false" ht="14" customHeight="1">
      <c r="A179" s="3" t="str">
        <f>IF(ISBLANK(Results!$D26),"",IF(Results!$D26&gt;Results!$E26,Results!$C26,IF(Results!$D26=Results!$E26,"DRAW",Results!$F26)))</f>
        <v/>
      </c>
      <c r="B179" s="3" t="str">
        <f>IF(ISBLANK(Results!$D26),"",IF(Results!$D26&lt;Results!$E26,Results!$C26,IF(Results!$D26=Results!$E26,"DRAW",Results!$F26)))</f>
        <v/>
      </c>
      <c r="C179" s="3" t="str">
        <f>IF(ISBLANK(Results!$D26),"",IF(Results!$D26=Results!$E26,Results!$C26,""))</f>
        <v/>
      </c>
      <c r="D179" s="3" t="str">
        <f>IF(ISBLANK(Results!$D26),"",IF(Results!$D26=Results!$E26,Results!F26,""))</f>
        <v/>
      </c>
    </row>
    <row r="180" spans="1:4" customFormat="false" ht="14" customHeight="1">
      <c r="A180" s="3" t="str">
        <f>IF(ISBLANK(Results!$D27),"",IF(Results!$D27&gt;Results!$E27,Results!$C27,IF(Results!$D27=Results!$E27,"DRAW",Results!$F27)))</f>
        <v/>
      </c>
      <c r="B180" s="3" t="str">
        <f>IF(ISBLANK(Results!$D27),"",IF(Results!$D27&lt;Results!$E27,Results!$C27,IF(Results!$D27=Results!$E27,"DRAW",Results!$F27)))</f>
        <v/>
      </c>
      <c r="C180" s="3" t="str">
        <f>IF(ISBLANK(Results!$D27),"",IF(Results!$D27=Results!$E27,Results!$C27,""))</f>
        <v/>
      </c>
      <c r="D180" s="3" t="str">
        <f>IF(ISBLANK(Results!$D27),"",IF(Results!$D27=Results!$E27,Results!F27,""))</f>
        <v/>
      </c>
    </row>
    <row r="181" spans="1:4" customFormat="false" ht="14" customHeight="1">
      <c r="A181" s="3" t="str">
        <f>IF(ISBLANK(Results!$D28),"",IF(Results!$D28&gt;Results!$E28,Results!$C28,IF(Results!$D28=Results!$E28,"DRAW",Results!$F28)))</f>
        <v/>
      </c>
      <c r="B181" s="3" t="str">
        <f>IF(ISBLANK(Results!$D28),"",IF(Results!$D28&lt;Results!$E28,Results!$C28,IF(Results!$D28=Results!$E28,"DRAW",Results!$F28)))</f>
        <v/>
      </c>
      <c r="C181" s="3" t="str">
        <f>IF(ISBLANK(Results!$D28),"",IF(Results!$D28=Results!$E28,Results!$C28,""))</f>
        <v/>
      </c>
      <c r="D181" s="3" t="str">
        <f>IF(ISBLANK(Results!$D28),"",IF(Results!$D28=Results!$E28,Results!F28,""))</f>
        <v/>
      </c>
    </row>
    <row r="182" spans="1:4" customFormat="false" ht="14" customHeight="1">
      <c r="A182" s="3" t="str">
        <f>IF(ISBLANK(Results!$D29),"",IF(Results!$D29&gt;Results!$E29,Results!$C29,IF(Results!$D29=Results!$E29,"DRAW",Results!$F29)))</f>
        <v/>
      </c>
      <c r="B182" s="3" t="str">
        <f>IF(ISBLANK(Results!$D29),"",IF(Results!$D29&lt;Results!$E29,Results!$C29,IF(Results!$D29=Results!$E29,"DRAW",Results!$F29)))</f>
        <v/>
      </c>
      <c r="C182" s="3" t="str">
        <f>IF(ISBLANK(Results!$D29),"",IF(Results!$D29=Results!$E29,Results!$C29,""))</f>
        <v/>
      </c>
      <c r="D182" s="3" t="str">
        <f>IF(ISBLANK(Results!$D29),"",IF(Results!$D29=Results!$E29,Results!F29,""))</f>
        <v/>
      </c>
    </row>
    <row r="183" spans="1:4" customFormat="false" ht="14" customHeight="1">
      <c r="A183" s="3" t="str">
        <f>IF(ISBLANK(Results!$D30),"",IF(Results!$D30&gt;Results!$E30,Results!$C30,IF(Results!$D30=Results!$E30,"DRAW",Results!$F30)))</f>
        <v/>
      </c>
      <c r="B183" s="3" t="str">
        <f>IF(ISBLANK(Results!$D30),"",IF(Results!$D30&lt;Results!$E30,Results!$C30,IF(Results!$D30=Results!$E30,"DRAW",Results!$F30)))</f>
        <v/>
      </c>
      <c r="C183" s="3" t="str">
        <f>IF(ISBLANK(Results!$D30),"",IF(Results!$D30=Results!$E30,Results!$C30,""))</f>
        <v/>
      </c>
      <c r="D183" s="3" t="str">
        <f>IF(ISBLANK(Results!$D30),"",IF(Results!$D30=Results!$E30,Results!F30,""))</f>
        <v/>
      </c>
    </row>
    <row r="184" spans="1:4" customFormat="false" ht="14" customHeight="1">
      <c r="A184" s="3" t="str">
        <f>IF(ISBLANK(Results!$D31),"",IF(Results!$D31&gt;Results!$E31,Results!$C31,IF(Results!$D31=Results!$E31,"DRAW",Results!$F31)))</f>
        <v/>
      </c>
      <c r="B184" s="3" t="str">
        <f>IF(ISBLANK(Results!$D31),"",IF(Results!$D31&lt;Results!$E31,Results!$C31,IF(Results!$D31=Results!$E31,"DRAW",Results!$F31)))</f>
        <v/>
      </c>
      <c r="C184" s="3" t="str">
        <f>IF(ISBLANK(Results!$D31),"",IF(Results!$D31=Results!$E31,Results!$C31,""))</f>
        <v/>
      </c>
      <c r="D184" s="3" t="str">
        <f>IF(ISBLANK(Results!$D31),"",IF(Results!$D31=Results!$E31,Results!F31,""))</f>
        <v/>
      </c>
    </row>
    <row r="185" spans="1:4" customFormat="false" ht="14" customHeight="1">
      <c r="A185" s="3" t="str">
        <f>IF(ISBLANK(Results!$D32),"",IF(Results!$D32&gt;Results!$E32,Results!$C32,IF(Results!$D32=Results!$E32,"DRAW",Results!$F32)))</f>
        <v/>
      </c>
      <c r="B185" s="3" t="str">
        <f>IF(ISBLANK(Results!$D32),"",IF(Results!$D32&lt;Results!$E32,Results!$C32,IF(Results!$D32=Results!$E32,"DRAW",Results!$F32)))</f>
        <v/>
      </c>
      <c r="C185" s="3" t="str">
        <f>IF(ISBLANK(Results!$D32),"",IF(Results!$D32=Results!$E32,Results!$C32,""))</f>
        <v/>
      </c>
      <c r="D185" s="3" t="str">
        <f>IF(ISBLANK(Results!$D32),"",IF(Results!$D32=Results!$E32,Results!F32,""))</f>
        <v/>
      </c>
    </row>
    <row r="186" spans="1:4" customFormat="false" ht="14" customHeight="1">
      <c r="A186" s="3" t="str">
        <f>IF(ISBLANK(Results!$D33),"",IF(Results!$D33&gt;Results!$E33,Results!$C33,IF(Results!$D33=Results!$E33,"DRAW",Results!$F33)))</f>
        <v/>
      </c>
      <c r="B186" s="3" t="str">
        <f>IF(ISBLANK(Results!$D33),"",IF(Results!$D33&lt;Results!$E33,Results!$C33,IF(Results!$D33=Results!$E33,"DRAW",Results!$F33)))</f>
        <v/>
      </c>
      <c r="C186" s="3" t="str">
        <f>IF(ISBLANK(Results!$D33),"",IF(Results!$D33=Results!$E33,Results!$C33,""))</f>
        <v/>
      </c>
      <c r="D186" s="3" t="str">
        <f>IF(ISBLANK(Results!$D33),"",IF(Results!$D33=Results!$E33,Results!F33,""))</f>
        <v/>
      </c>
    </row>
    <row r="187" spans="1:4" customFormat="false" ht="14" customHeight="1">
      <c r="A187" s="3" t="str">
        <f>IF(ISBLANK(Results!$D34),"",IF(Results!$D34&gt;Results!$E34,Results!$C34,IF(Results!$D34=Results!$E34,"DRAW",Results!$F34)))</f>
        <v/>
      </c>
      <c r="B187" s="3" t="str">
        <f>IF(ISBLANK(Results!$D34),"",IF(Results!$D34&lt;Results!$E34,Results!$C34,IF(Results!$D34=Results!$E34,"DRAW",Results!$F34)))</f>
        <v/>
      </c>
      <c r="C187" s="3" t="str">
        <f>IF(ISBLANK(Results!$D34),"",IF(Results!$D34=Results!$E34,Results!$C34,""))</f>
        <v/>
      </c>
      <c r="D187" s="3" t="str">
        <f>IF(ISBLANK(Results!$D34),"",IF(Results!$D34=Results!$E34,Results!F34,""))</f>
        <v/>
      </c>
    </row>
    <row r="188" spans="1:4" customFormat="false" ht="14" customHeight="1">
      <c r="A188" s="3" t="str">
        <f>IF(ISBLANK(Results!$D35),"",IF(Results!$D35&gt;Results!$E35,Results!$C35,IF(Results!$D35=Results!$E35,"DRAW",Results!$F35)))</f>
        <v/>
      </c>
      <c r="B188" s="3" t="str">
        <f>IF(ISBLANK(Results!$D35),"",IF(Results!$D35&lt;Results!$E35,Results!$C35,IF(Results!$D35=Results!$E35,"DRAW",Results!$F35)))</f>
        <v/>
      </c>
      <c r="C188" s="3" t="str">
        <f>IF(ISBLANK(Results!$D35),"",IF(Results!$D35=Results!$E35,Results!$C35,""))</f>
        <v/>
      </c>
      <c r="D188" s="3" t="str">
        <f>IF(ISBLANK(Results!$D35),"",IF(Results!$D35=Results!$E35,Results!F35,""))</f>
        <v/>
      </c>
    </row>
    <row r="189" spans="1:4" customFormat="false" ht="14" customHeight="1">
      <c r="A189" s="3" t="str">
        <f>IF(ISBLANK(Results!$D36),"",IF(Results!$D36&gt;Results!$E36,Results!$C36,IF(Results!$D36=Results!$E36,"DRAW",Results!$F36)))</f>
        <v/>
      </c>
      <c r="B189" s="3" t="str">
        <f>IF(ISBLANK(Results!$D36),"",IF(Results!$D36&lt;Results!$E36,Results!$C36,IF(Results!$D36=Results!$E36,"DRAW",Results!$F36)))</f>
        <v/>
      </c>
      <c r="C189" s="3" t="str">
        <f>IF(ISBLANK(Results!$D36),"",IF(Results!$D36=Results!$E36,Results!$C36,""))</f>
        <v/>
      </c>
      <c r="D189" s="3" t="str">
        <f>IF(ISBLANK(Results!$D36),"",IF(Results!$D36=Results!$E36,Results!F36,""))</f>
        <v/>
      </c>
    </row>
    <row r="190" spans="1:4" customFormat="false" ht="14" customHeight="1">
      <c r="A190" s="3" t="str">
        <f>IF(ISBLANK(Results!$D37),"",IF(Results!$D37&gt;Results!$E37,Results!$C37,IF(Results!$D37=Results!$E37,"DRAW",Results!$F37)))</f>
        <v/>
      </c>
      <c r="B190" s="3" t="str">
        <f>IF(ISBLANK(Results!$D37),"",IF(Results!$D37&lt;Results!$E37,Results!$C37,IF(Results!$D37=Results!$E37,"DRAW",Results!$F37)))</f>
        <v/>
      </c>
      <c r="C190" s="3" t="str">
        <f>IF(ISBLANK(Results!$D37),"",IF(Results!$D37=Results!$E37,Results!$C37,""))</f>
        <v/>
      </c>
      <c r="D190" s="3" t="str">
        <f>IF(ISBLANK(Results!$D37),"",IF(Results!$D37=Results!$E37,Results!F37,""))</f>
        <v/>
      </c>
    </row>
    <row r="191" spans="1:4" customFormat="false" ht="14" customHeight="1">
      <c r="A191" s="3" t="str">
        <f>IF(ISBLANK(Results!$D38),"",IF(Results!$D38&gt;Results!$E38,Results!$C38,IF(Results!$D38=Results!$E38,"DRAW",Results!$F38)))</f>
        <v/>
      </c>
      <c r="B191" s="3" t="str">
        <f>IF(ISBLANK(Results!$D38),"",IF(Results!$D38&lt;Results!$E38,Results!$C38,IF(Results!$D38=Results!$E38,"DRAW",Results!$F38)))</f>
        <v/>
      </c>
      <c r="C191" s="3" t="str">
        <f>IF(ISBLANK(Results!$D38),"",IF(Results!$D38=Results!$E38,Results!$C38,""))</f>
        <v/>
      </c>
      <c r="D191" s="3" t="str">
        <f>IF(ISBLANK(Results!$D38),"",IF(Results!$D38=Results!$E38,Results!F38,""))</f>
        <v/>
      </c>
    </row>
    <row r="192" spans="1:4" customFormat="false" ht="14" customHeight="1">
      <c r="A192" s="3" t="str">
        <f>IF(ISBLANK(Results!$D39),"",IF(Results!$D39&gt;Results!$E39,Results!$C39,IF(Results!$D39=Results!$E39,"DRAW",Results!$F39)))</f>
        <v/>
      </c>
      <c r="B192" s="3" t="str">
        <f>IF(ISBLANK(Results!$D39),"",IF(Results!$D39&lt;Results!$E39,Results!$C39,IF(Results!$D39=Results!$E39,"DRAW",Results!$F39)))</f>
        <v/>
      </c>
      <c r="C192" s="3" t="str">
        <f>IF(ISBLANK(Results!$D39),"",IF(Results!$D39=Results!$E39,Results!$C39,""))</f>
        <v/>
      </c>
      <c r="D192" s="3" t="str">
        <f>IF(ISBLANK(Results!$D39),"",IF(Results!$D39=Results!$E39,Results!F39,""))</f>
        <v/>
      </c>
    </row>
    <row r="193" spans="1:4" customFormat="false" ht="14" customHeight="1">
      <c r="A193" s="3" t="str">
        <f>IF(ISBLANK(Results!$D40),"",IF(Results!$D40&gt;Results!$E40,Results!$C40,IF(Results!$D40=Results!$E40,"DRAW",Results!$F40)))</f>
        <v/>
      </c>
      <c r="B193" s="3" t="str">
        <f>IF(ISBLANK(Results!$D40),"",IF(Results!$D40&lt;Results!$E40,Results!$C40,IF(Results!$D40=Results!$E40,"DRAW",Results!$F40)))</f>
        <v/>
      </c>
      <c r="C193" s="3" t="str">
        <f>IF(ISBLANK(Results!$D40),"",IF(Results!$D40=Results!$E40,Results!$C40,""))</f>
        <v/>
      </c>
      <c r="D193" s="3" t="str">
        <f>IF(ISBLANK(Results!$D40),"",IF(Results!$D40=Results!$E40,Results!F40,""))</f>
        <v/>
      </c>
    </row>
    <row r="194" spans="1:4" customFormat="false" ht="14" customHeight="1">
      <c r="A194" s="3" t="str">
        <f>IF(ISBLANK(Results!$D41),"",IF(Results!$D41&gt;Results!$E41,Results!$C41,IF(Results!$D41=Results!$E41,"DRAW",Results!$F41)))</f>
        <v/>
      </c>
      <c r="B194" s="3" t="str">
        <f>IF(ISBLANK(Results!$D41),"",IF(Results!$D41&lt;Results!$E41,Results!$C41,IF(Results!$D41=Results!$E41,"DRAW",Results!$F41)))</f>
        <v/>
      </c>
      <c r="C194" s="3" t="str">
        <f>IF(ISBLANK(Results!$D41),"",IF(Results!$D41=Results!$E41,Results!$C41,""))</f>
        <v/>
      </c>
      <c r="D194" s="3" t="str">
        <f>IF(ISBLANK(Results!$D41),"",IF(Results!$D41=Results!$E41,Results!F41,""))</f>
        <v/>
      </c>
    </row>
    <row r="195" spans="1:4" customFormat="false" ht="14" customHeight="1">
      <c r="A195" s="3" t="str">
        <f>IF(ISBLANK(Results!$D42),"",IF(Results!$D42&gt;Results!$E42,Results!$C42,IF(Results!$D42=Results!$E42,"DRAW",Results!$F42)))</f>
        <v/>
      </c>
      <c r="B195" s="3" t="str">
        <f>IF(ISBLANK(Results!$D42),"",IF(Results!$D42&lt;Results!$E42,Results!$C42,IF(Results!$D42=Results!$E42,"DRAW",Results!$F42)))</f>
        <v/>
      </c>
      <c r="C195" s="3" t="str">
        <f>IF(ISBLANK(Results!$D42),"",IF(Results!$D42=Results!$E42,Results!$C42,""))</f>
        <v/>
      </c>
      <c r="D195" s="3" t="str">
        <f>IF(ISBLANK(Results!$D42),"",IF(Results!$D42=Results!$E42,Results!F42,""))</f>
        <v/>
      </c>
    </row>
    <row r="196" spans="1:4" customFormat="false" ht="14" customHeight="1">
      <c r="A196" s="3" t="str">
        <f>IF(ISBLANK(Results!$D43),"",IF(Results!$D43&gt;Results!$E43,Results!$C43,IF(Results!$D43=Results!$E43,"DRAW",Results!$F43)))</f>
        <v/>
      </c>
      <c r="B196" s="3" t="str">
        <f>IF(ISBLANK(Results!$D43),"",IF(Results!$D43&lt;Results!$E43,Results!$C43,IF(Results!$D43=Results!$E43,"DRAW",Results!$F43)))</f>
        <v/>
      </c>
      <c r="C196" s="3" t="str">
        <f>IF(ISBLANK(Results!$D43),"",IF(Results!$D43=Results!$E43,Results!$C43,""))</f>
        <v/>
      </c>
      <c r="D196" s="3" t="str">
        <f>IF(ISBLANK(Results!$D43),"",IF(Results!$D43=Results!$E43,Results!F43,""))</f>
        <v/>
      </c>
    </row>
    <row r="197" spans="1:4" customFormat="false" ht="14" customHeight="1">
      <c r="A197" s="3" t="str">
        <f>IF(ISBLANK(Results!$D44),"",IF(Results!$D44&gt;Results!$E44,Results!$C44,IF(Results!$D44=Results!$E44,"DRAW",Results!$F44)))</f>
        <v/>
      </c>
      <c r="B197" s="3" t="str">
        <f>IF(ISBLANK(Results!$D44),"",IF(Results!$D44&lt;Results!$E44,Results!$C44,IF(Results!$D44=Results!$E44,"DRAW",Results!$F44)))</f>
        <v/>
      </c>
      <c r="C197" s="3" t="str">
        <f>IF(ISBLANK(Results!$D44),"",IF(Results!$D44=Results!$E44,Results!$C44,""))</f>
        <v/>
      </c>
      <c r="D197" s="3" t="str">
        <f>IF(ISBLANK(Results!$D44),"",IF(Results!$D44=Results!$E44,Results!F44,""))</f>
        <v/>
      </c>
    </row>
    <row r="198" spans="1:4" customFormat="false" ht="14" customHeight="1">
      <c r="A198" s="3" t="str">
        <f>IF(ISBLANK(Results!$D45),"",IF(Results!$D45&gt;Results!$E45,Results!$C45,IF(Results!$D45=Results!$E45,"DRAW",Results!$F45)))</f>
        <v/>
      </c>
      <c r="B198" s="3" t="str">
        <f>IF(ISBLANK(Results!$D45),"",IF(Results!$D45&lt;Results!$E45,Results!$C45,IF(Results!$D45=Results!$E45,"DRAW",Results!$F45)))</f>
        <v/>
      </c>
      <c r="C198" s="3" t="str">
        <f>IF(ISBLANK(Results!$D45),"",IF(Results!$D45=Results!$E45,Results!$C45,""))</f>
        <v/>
      </c>
      <c r="D198" s="3" t="str">
        <f>IF(ISBLANK(Results!$D45),"",IF(Results!$D45=Results!$E45,Results!F45,""))</f>
        <v/>
      </c>
    </row>
    <row r="199" spans="1:4" customFormat="false" ht="14" customHeight="1">
      <c r="A199" s="3" t="str">
        <f>IF(ISBLANK(Results!$D46),"",IF(Results!$D46&gt;Results!$E46,Results!$C46,IF(Results!$D46=Results!$E46,"DRAW",Results!$F46)))</f>
        <v/>
      </c>
      <c r="B199" s="3" t="str">
        <f>IF(ISBLANK(Results!$D46),"",IF(Results!$D46&lt;Results!$E46,Results!$C46,IF(Results!$D46=Results!$E46,"DRAW",Results!$F46)))</f>
        <v/>
      </c>
      <c r="C199" s="3" t="str">
        <f>IF(ISBLANK(Results!$D46),"",IF(Results!$D46=Results!$E46,Results!$C46,""))</f>
        <v/>
      </c>
      <c r="D199" s="3" t="str">
        <f>IF(ISBLANK(Results!$D46),"",IF(Results!$D46=Results!$E46,Results!F46,""))</f>
        <v/>
      </c>
    </row>
    <row r="200" spans="1:4" customFormat="false" ht="14" customHeight="1">
      <c r="A200" s="3" t="str">
        <f>IF(ISBLANK(Results!$D47),"",IF(Results!$D47&gt;Results!$E47,Results!$C47,IF(Results!$D47=Results!$E47,"DRAW",Results!$F47)))</f>
        <v/>
      </c>
      <c r="B200" s="3" t="str">
        <f>IF(ISBLANK(Results!$D47),"",IF(Results!$D47&lt;Results!$E47,Results!$C47,IF(Results!$D47=Results!$E47,"DRAW",Results!$F47)))</f>
        <v/>
      </c>
      <c r="C200" s="3" t="str">
        <f>IF(ISBLANK(Results!$D47),"",IF(Results!$D47=Results!$E47,Results!$C47,""))</f>
        <v/>
      </c>
      <c r="D200" s="3" t="str">
        <f>IF(ISBLANK(Results!$D47),"",IF(Results!$D47=Results!$E47,Results!F47,""))</f>
        <v/>
      </c>
    </row>
    <row r="201" spans="1:4" customFormat="false" ht="14" customHeight="1">
      <c r="A201" s="3" t="str">
        <f>IF(ISBLANK(Results!$D48),"",IF(Results!$D48&gt;Results!$E48,Results!$C48,IF(Results!$D48=Results!$E48,"DRAW",Results!$F48)))</f>
        <v/>
      </c>
      <c r="B201" s="3" t="str">
        <f>IF(ISBLANK(Results!$D48),"",IF(Results!$D48&lt;Results!$E48,Results!$C48,IF(Results!$D48=Results!$E48,"DRAW",Results!$F48)))</f>
        <v/>
      </c>
      <c r="C201" s="3" t="str">
        <f>IF(ISBLANK(Results!$D48),"",IF(Results!$D48=Results!$E48,Results!$C48,""))</f>
        <v/>
      </c>
      <c r="D201" s="3" t="str">
        <f>IF(ISBLANK(Results!$D48),"",IF(Results!$D48=Results!$E48,Results!F48,""))</f>
        <v/>
      </c>
    </row>
  </sheetData>
  <pageMargins left="0.5" right="0.5" top="0.75" bottom="0.75" header="0.277778" footer="0.277778"/>
  <pageSetup orientation="portrait"/>
  <headerFooter>
    <oddFooter>&amp;C&amp;"Helvetica,Regular"&amp;12&amp;K000000&amp;P</oddFooter>
  </headerFooter>
  <ignoredErrors>
    <ignoredError sqref="A1:D12 A58:D201 A14:D41 B13:D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enableFormatConditionsCalculation="false">
    <pageSetUpPr fitToPage="1"/>
  </sheetPr>
  <dimension ref="A1:A2"/>
  <sheetViews>
    <sheetView showGridLines="false" workbookViewId="0">
      <selection sqref="A1:XFD1"/>
    </sheetView>
  </sheetViews>
  <sheetFormatPr baseColWidth="10" defaultColWidth="12" defaultRowHeight="14" customHeight="1"/>
  <cols>
    <col min="1" max="256" width="12" style="8" customWidth="1"/>
  </cols>
  <sheetData>
    <row r="1" spans="1:1" customFormat="false" ht="14.75" customHeight="1">
      <c r="A1" s="6" t="s">
        <v>17</v>
      </c>
    </row>
    <row r="2" spans="1:1" customFormat="false" ht="14.75" customHeight="1">
      <c r="A2" s="7">
        <v>8</v>
      </c>
    </row>
  </sheetData>
  <pageMargins left="0.5" right="0.5" top="0.75" bottom="0.75" header="0.277778" footer="0.277778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Results</vt:lpstr>
      <vt:lpstr>Table</vt:lpstr>
      <vt:lpstr>Goal Totals</vt:lpstr>
      <vt:lpstr>Win-Loss-Draw</vt:lpstr>
      <vt:lpstr>Game Count</vt:lpstr>
      <vt:lpstr>_xlnm._FilterDatabase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2017-01-09T14:00:53Z</dcterms:created>
  <dcterms:modified xsi:type="dcterms:W3CDTF">2017-04-01T20:03:49Z</dcterms:modified>
  <cp:lastModifiedBy>Ron Miles</cp:lastModifiedBy>
</cp:coreProperties>
</file>