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Quishpe\Downloads\"/>
    </mc:Choice>
  </mc:AlternateContent>
  <xr:revisionPtr revIDLastSave="0" documentId="8_{B8957E04-6A71-4B0F-9A04-614CFB6D9B56}" xr6:coauthVersionLast="47" xr6:coauthVersionMax="47" xr10:uidLastSave="{00000000-0000-0000-0000-000000000000}"/>
  <bookViews>
    <workbookView xWindow="-120" yWindow="-120" windowWidth="20730" windowHeight="11160" tabRatio="657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3" l="1"/>
  <c r="I13" i="3"/>
  <c r="I4" i="3"/>
  <c r="G17" i="3"/>
  <c r="F17" i="3"/>
  <c r="E17" i="3"/>
  <c r="D17" i="3"/>
  <c r="C17" i="3"/>
  <c r="C16" i="3"/>
  <c r="D16" i="3"/>
  <c r="E16" i="3" s="1"/>
  <c r="I6" i="3"/>
  <c r="S6" i="3"/>
  <c r="I7" i="3"/>
  <c r="S7" i="3"/>
  <c r="I10" i="3"/>
  <c r="I11" i="3"/>
  <c r="I12" i="3"/>
  <c r="I14" i="3"/>
  <c r="I15" i="3"/>
  <c r="I9" i="3"/>
  <c r="I8" i="3"/>
  <c r="I5" i="3"/>
  <c r="F16" i="3" l="1"/>
  <c r="G16" i="3" s="1"/>
  <c r="H16" i="3" s="1"/>
</calcChain>
</file>

<file path=xl/sharedStrings.xml><?xml version="1.0" encoding="utf-8"?>
<sst xmlns="http://schemas.openxmlformats.org/spreadsheetml/2006/main" count="175" uniqueCount="70">
  <si>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</si>
  <si>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</si>
  <si>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</si>
  <si>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</si>
  <si>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</si>
  <si>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</si>
  <si>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</si>
  <si>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</si>
  <si>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</si>
  <si>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</si>
  <si>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>Administrador</t>
  </si>
  <si>
    <t>Agregar un usuario</t>
  </si>
  <si>
    <t xml:space="preserve">registrar los datos del usuario </t>
  </si>
  <si>
    <t>Alta</t>
  </si>
  <si>
    <t>Terminado</t>
  </si>
  <si>
    <t>C-102</t>
  </si>
  <si>
    <t>Agregar un producto</t>
  </si>
  <si>
    <t>Registrar los datos de un producto</t>
  </si>
  <si>
    <t>C-103</t>
  </si>
  <si>
    <t>Asistencia</t>
  </si>
  <si>
    <t>Registrar la asistencia de los empleados</t>
  </si>
  <si>
    <t>Llevar un registro de los empleados de la empresa</t>
  </si>
  <si>
    <t>C.104</t>
  </si>
  <si>
    <t>Reporte</t>
  </si>
  <si>
    <t>Reporte de usuarios</t>
  </si>
  <si>
    <t>Verificar los datos de los usuarios</t>
  </si>
  <si>
    <t>Necesito</t>
  </si>
  <si>
    <t>así podre...</t>
  </si>
  <si>
    <t>Prioridad</t>
  </si>
  <si>
    <t>Status</t>
  </si>
  <si>
    <t xml:space="preserve">Administrador </t>
  </si>
  <si>
    <t>Tareas</t>
  </si>
  <si>
    <t>Asignado</t>
  </si>
  <si>
    <t>Estimado</t>
  </si>
  <si>
    <t>C-101-1</t>
  </si>
  <si>
    <t>Crear un formulario para que el usuario ingrese los datos.</t>
  </si>
  <si>
    <t>Anthony</t>
  </si>
  <si>
    <t>C-101-2</t>
  </si>
  <si>
    <t>Registro de datos del usuario.</t>
  </si>
  <si>
    <t>C-101-3</t>
  </si>
  <si>
    <t>Validación de datos del usuario.</t>
  </si>
  <si>
    <t>Freddy</t>
  </si>
  <si>
    <t>C-102-1</t>
  </si>
  <si>
    <t>Crear un formulario para los datos del producto.</t>
  </si>
  <si>
    <t xml:space="preserve">Juliana </t>
  </si>
  <si>
    <t>C-102-2</t>
  </si>
  <si>
    <t>Registrar los datos del producto.</t>
  </si>
  <si>
    <t>C-102-3</t>
  </si>
  <si>
    <t>Validación de datos del producto.</t>
  </si>
  <si>
    <t>C-103-1</t>
  </si>
  <si>
    <t>Crear un formulario para registrar la asistencia de los empleados.</t>
  </si>
  <si>
    <t>C-103-2</t>
  </si>
  <si>
    <t>Registrar los datos de la asistencia</t>
  </si>
  <si>
    <t>C-103-3</t>
  </si>
  <si>
    <t>Registro en la base de datos</t>
  </si>
  <si>
    <t>C-104</t>
  </si>
  <si>
    <t>C-104-1</t>
  </si>
  <si>
    <t>Crear un formulario para reporte de usuarios</t>
  </si>
  <si>
    <t>C-104-2</t>
  </si>
  <si>
    <t>Registrar el reporte del usuario</t>
  </si>
  <si>
    <t>C-104-3</t>
  </si>
  <si>
    <t>Impresion del reporte de los usuarios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</si>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</sst>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0"/>
      <name val="Arial"/>
    </font>
    <font>
      <sz val="8"/>
      <name val="Arial"/>
      <family val="2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  <font>
      <sz val="12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6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wrapText="1"/>
    </xf>
    <xf numFmtId="0" fontId="11" fillId="0" borderId="0" xfId="0" applyFont="1"/>
    <xf numFmtId="0" fontId="6" fillId="6" borderId="0" xfId="0" applyFont="1" applyFill="1"/>
    <xf numFmtId="0" fontId="11" fillId="6" borderId="0" xfId="0" applyFont="1" applyFill="1"/>
    <xf numFmtId="0" fontId="0" fillId="7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-2</c:v>
                </c:pt>
                <c:pt idx="6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85-820C-8C64128254D8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485-820C-8C64128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8380"/>
        <c:axId val="348893625"/>
      </c:lineChart>
      <c:catAx>
        <c:axId val="5859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8893625"/>
        <c:crosses val="autoZero"/>
        <c:auto val="1"/>
        <c:lblAlgn val="ctr"/>
        <c:lblOffset val="100"/>
        <c:noMultiLvlLbl val="1"/>
      </c:catAx>
      <c:valAx>
        <c:axId val="348893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98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18</xdr:row>
      <xdr:rowOff>47625</xdr:rowOff>
    </xdr:from>
    <xdr:ext cx="5715000" cy="3533775"/>
    <xdr:graphicFrame macro="">
      <xdr:nvGraphicFramePr>
        <xdr:cNvPr id="6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5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5"/>
  <sheetViews>
    <sheetView tabSelected="1" zoomScale="110" zoomScaleNormal="110" workbookViewId="0">
      <selection activeCell="H4" sqref="H4"/>
    </sheetView>
  </sheetViews>
  <sheetFormatPr defaultColWidth="12.7109375" defaultRowHeight="15.75" customHeight="1"/>
  <cols>
    <col min="3" max="3" width="18.7109375" customWidth="1"/>
    <col min="4" max="4" width="38" customWidth="1"/>
    <col min="5" max="5" width="54.285156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>
        <v>3</v>
      </c>
      <c r="G2" s="7" t="s">
        <v>13</v>
      </c>
      <c r="H2" s="7" t="s">
        <v>14</v>
      </c>
    </row>
    <row r="3" spans="1:8">
      <c r="A3" s="7" t="s">
        <v>15</v>
      </c>
      <c r="B3" s="7" t="s">
        <v>9</v>
      </c>
      <c r="C3" s="7" t="s">
        <v>10</v>
      </c>
      <c r="D3" s="7" t="s">
        <v>16</v>
      </c>
      <c r="E3" s="7" t="s">
        <v>17</v>
      </c>
      <c r="F3" s="7">
        <v>4</v>
      </c>
      <c r="G3" s="7" t="s">
        <v>13</v>
      </c>
      <c r="H3" s="7" t="s">
        <v>14</v>
      </c>
    </row>
    <row r="4" spans="1:8">
      <c r="A4" s="16" t="s">
        <v>18</v>
      </c>
      <c r="B4" s="16" t="s">
        <v>19</v>
      </c>
      <c r="C4" s="16" t="s">
        <v>10</v>
      </c>
      <c r="D4" s="16" t="s">
        <v>20</v>
      </c>
      <c r="E4" s="16" t="s">
        <v>21</v>
      </c>
      <c r="F4" s="16">
        <v>3</v>
      </c>
      <c r="G4" s="16" t="s">
        <v>13</v>
      </c>
      <c r="H4" s="16" t="s">
        <v>14</v>
      </c>
    </row>
    <row r="5" spans="1:8">
      <c r="A5" s="16" t="s">
        <v>22</v>
      </c>
      <c r="B5" s="16" t="s">
        <v>23</v>
      </c>
      <c r="C5" s="16" t="s">
        <v>10</v>
      </c>
      <c r="D5" s="16" t="s">
        <v>24</v>
      </c>
      <c r="E5" s="16" t="s">
        <v>25</v>
      </c>
      <c r="F5" s="16">
        <v>3</v>
      </c>
      <c r="G5" s="16" t="s">
        <v>13</v>
      </c>
      <c r="H5" s="16" t="s">
        <v>14</v>
      </c>
    </row>
    <row r="6" spans="1:8" ht="12.75"/>
    <row r="7" spans="1:8" ht="12.75"/>
    <row r="8" spans="1:8" ht="12.75"/>
    <row r="9" spans="1:8" ht="12.75"/>
    <row r="10" spans="1:8" ht="12.75"/>
    <row r="11" spans="1:8" ht="12.75"/>
    <row r="12" spans="1:8" ht="12.75"/>
    <row r="13" spans="1:8" ht="12.75"/>
    <row r="14" spans="1:8" ht="12.75"/>
    <row r="15" spans="1:8" ht="12.75"/>
    <row r="16" spans="1:8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spans="1:8" ht="12.75"/>
    <row r="978" spans="1:8" ht="12.75"/>
    <row r="979" spans="1:8" ht="12.75"/>
    <row r="980" spans="1:8" ht="12.75"/>
    <row r="981" spans="1:8" ht="12.75"/>
    <row r="982" spans="1:8" ht="12.75"/>
    <row r="983" spans="1:8" ht="12.75"/>
    <row r="984" spans="1:8" ht="12.75"/>
    <row r="985" spans="1:8" ht="15.75" customHeight="1">
      <c r="A985" s="6"/>
      <c r="B985" s="6"/>
      <c r="C985" s="6"/>
      <c r="D985" s="6"/>
      <c r="E985" s="6"/>
      <c r="F985" s="6"/>
      <c r="G985" s="6"/>
      <c r="H985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30"/>
  <sheetViews>
    <sheetView topLeftCell="A20" workbookViewId="0">
      <selection activeCell="I25" sqref="I25"/>
    </sheetView>
  </sheetViews>
  <sheetFormatPr defaultColWidth="12.7109375" defaultRowHeight="15.75" customHeight="1"/>
  <cols>
    <col min="5" max="5" width="37.7109375" customWidth="1"/>
    <col min="6" max="6" width="56.140625" customWidth="1"/>
  </cols>
  <sheetData>
    <row r="3" spans="2:9" ht="15.75" customHeight="1">
      <c r="B3" s="2" t="s">
        <v>0</v>
      </c>
      <c r="C3" s="2" t="s">
        <v>1</v>
      </c>
      <c r="D3" s="2" t="s">
        <v>2</v>
      </c>
      <c r="E3" s="2" t="s">
        <v>26</v>
      </c>
      <c r="F3" s="2" t="s">
        <v>27</v>
      </c>
      <c r="G3" s="2" t="s">
        <v>5</v>
      </c>
      <c r="H3" s="2" t="s">
        <v>28</v>
      </c>
      <c r="I3" s="2" t="s">
        <v>29</v>
      </c>
    </row>
    <row r="4" spans="2:9" ht="15.75" customHeight="1">
      <c r="B4" s="8" t="s">
        <v>8</v>
      </c>
      <c r="C4" s="8" t="s">
        <v>9</v>
      </c>
      <c r="D4" s="8" t="s">
        <v>30</v>
      </c>
      <c r="E4" s="9" t="s">
        <v>11</v>
      </c>
      <c r="F4" s="8" t="s">
        <v>12</v>
      </c>
      <c r="G4" s="8">
        <v>3</v>
      </c>
      <c r="H4" s="8" t="s">
        <v>13</v>
      </c>
      <c r="I4" s="8" t="s">
        <v>14</v>
      </c>
    </row>
    <row r="5" spans="2:9" ht="15.75" customHeight="1">
      <c r="B5" s="4"/>
      <c r="C5" s="10" t="s">
        <v>31</v>
      </c>
      <c r="D5" s="4"/>
      <c r="E5" s="4"/>
      <c r="F5" s="4"/>
      <c r="G5" s="10" t="s">
        <v>32</v>
      </c>
      <c r="H5" s="4"/>
      <c r="I5" s="10" t="s">
        <v>33</v>
      </c>
    </row>
    <row r="6" spans="2:9" ht="15.75" customHeight="1">
      <c r="B6" s="4" t="s">
        <v>34</v>
      </c>
      <c r="C6" s="24" t="s">
        <v>35</v>
      </c>
      <c r="D6" s="24"/>
      <c r="E6" s="24"/>
      <c r="F6" s="24"/>
      <c r="G6" s="4" t="s">
        <v>36</v>
      </c>
      <c r="H6" s="4"/>
      <c r="I6" s="11">
        <v>2</v>
      </c>
    </row>
    <row r="7" spans="2:9" ht="15.75" customHeight="1">
      <c r="B7" s="4" t="s">
        <v>37</v>
      </c>
      <c r="C7" s="23" t="s">
        <v>38</v>
      </c>
      <c r="D7" s="23"/>
      <c r="E7" s="23"/>
      <c r="F7" s="23"/>
      <c r="G7" s="4" t="s">
        <v>36</v>
      </c>
      <c r="H7" s="4"/>
      <c r="I7" s="11">
        <v>3</v>
      </c>
    </row>
    <row r="8" spans="2:9" ht="15.75" customHeight="1">
      <c r="B8" s="4" t="s">
        <v>39</v>
      </c>
      <c r="C8" s="24" t="s">
        <v>40</v>
      </c>
      <c r="D8" s="24"/>
      <c r="E8" s="24"/>
      <c r="F8" s="24"/>
      <c r="G8" s="4" t="s">
        <v>41</v>
      </c>
      <c r="H8" s="4"/>
      <c r="I8" s="4">
        <v>1</v>
      </c>
    </row>
    <row r="9" spans="2:9" ht="15.75" customHeight="1">
      <c r="B9" s="2" t="s">
        <v>0</v>
      </c>
      <c r="C9" s="2" t="s">
        <v>1</v>
      </c>
      <c r="D9" s="2" t="s">
        <v>2</v>
      </c>
      <c r="E9" s="2" t="s">
        <v>26</v>
      </c>
      <c r="F9" s="2" t="s">
        <v>27</v>
      </c>
      <c r="G9" s="2" t="s">
        <v>5</v>
      </c>
      <c r="H9" s="2" t="s">
        <v>28</v>
      </c>
      <c r="I9" s="2" t="s">
        <v>29</v>
      </c>
    </row>
    <row r="10" spans="2:9" ht="15.75" customHeight="1">
      <c r="B10" s="8" t="s">
        <v>15</v>
      </c>
      <c r="C10" s="8" t="s">
        <v>9</v>
      </c>
      <c r="D10" s="8" t="s">
        <v>30</v>
      </c>
      <c r="E10" s="8" t="s">
        <v>16</v>
      </c>
      <c r="F10" s="8" t="s">
        <v>17</v>
      </c>
      <c r="G10" s="8">
        <v>4</v>
      </c>
      <c r="H10" s="8" t="s">
        <v>13</v>
      </c>
      <c r="I10" s="8" t="s">
        <v>14</v>
      </c>
    </row>
    <row r="11" spans="2:9" ht="15.75" customHeight="1">
      <c r="B11" s="4"/>
      <c r="C11" s="10" t="s">
        <v>31</v>
      </c>
      <c r="D11" s="4"/>
      <c r="E11" s="4"/>
      <c r="F11" s="4"/>
      <c r="G11" s="10" t="s">
        <v>32</v>
      </c>
      <c r="H11" s="4"/>
      <c r="I11" s="10" t="s">
        <v>33</v>
      </c>
    </row>
    <row r="12" spans="2:9" ht="15.75" customHeight="1">
      <c r="B12" s="4" t="s">
        <v>42</v>
      </c>
      <c r="C12" s="24" t="s">
        <v>43</v>
      </c>
      <c r="D12" s="25"/>
      <c r="E12" s="25"/>
      <c r="F12" s="25"/>
      <c r="G12" s="4" t="s">
        <v>44</v>
      </c>
      <c r="H12" s="4"/>
      <c r="I12" s="11">
        <v>2</v>
      </c>
    </row>
    <row r="13" spans="2:9" ht="15.75" customHeight="1">
      <c r="B13" s="4" t="s">
        <v>45</v>
      </c>
      <c r="C13" s="24" t="s">
        <v>46</v>
      </c>
      <c r="D13" s="25"/>
      <c r="E13" s="25"/>
      <c r="F13" s="25"/>
      <c r="G13" s="4" t="s">
        <v>44</v>
      </c>
      <c r="H13" s="4"/>
      <c r="I13" s="12">
        <v>3</v>
      </c>
    </row>
    <row r="14" spans="2:9" ht="15.75" customHeight="1">
      <c r="B14" s="4" t="s">
        <v>47</v>
      </c>
      <c r="C14" s="24" t="s">
        <v>48</v>
      </c>
      <c r="D14" s="25"/>
      <c r="E14" s="25"/>
      <c r="F14" s="25"/>
      <c r="G14" s="3" t="s">
        <v>41</v>
      </c>
      <c r="H14" s="3"/>
      <c r="I14" s="3">
        <v>1</v>
      </c>
    </row>
    <row r="15" spans="2:9" ht="15.75" customHeight="1">
      <c r="B15" s="4"/>
      <c r="C15" s="25"/>
      <c r="D15" s="25"/>
      <c r="E15" s="25"/>
      <c r="F15" s="25"/>
      <c r="G15" s="4"/>
      <c r="H15" s="4"/>
      <c r="I15" s="4"/>
    </row>
    <row r="16" spans="2:9" ht="14.25">
      <c r="B16" s="2" t="s">
        <v>0</v>
      </c>
      <c r="C16" s="2" t="s">
        <v>1</v>
      </c>
      <c r="D16" s="2" t="s">
        <v>2</v>
      </c>
      <c r="E16" s="2" t="s">
        <v>26</v>
      </c>
      <c r="F16" s="2" t="s">
        <v>27</v>
      </c>
      <c r="G16" s="2" t="s">
        <v>5</v>
      </c>
      <c r="H16" s="2" t="s">
        <v>28</v>
      </c>
      <c r="I16" s="2" t="s">
        <v>29</v>
      </c>
    </row>
    <row r="17" spans="2:9">
      <c r="B17" s="17" t="s">
        <v>18</v>
      </c>
      <c r="C17" s="17" t="s">
        <v>19</v>
      </c>
      <c r="D17" s="17" t="s">
        <v>30</v>
      </c>
      <c r="E17" s="18" t="s">
        <v>20</v>
      </c>
      <c r="F17" s="18" t="s">
        <v>21</v>
      </c>
      <c r="G17" s="17">
        <v>3</v>
      </c>
      <c r="H17" s="17" t="s">
        <v>13</v>
      </c>
      <c r="I17" s="17" t="s">
        <v>14</v>
      </c>
    </row>
    <row r="18" spans="2:9" ht="15.75" customHeight="1">
      <c r="B18" s="4"/>
      <c r="C18" s="10" t="s">
        <v>31</v>
      </c>
      <c r="D18" s="4"/>
      <c r="E18" s="4"/>
      <c r="F18" s="4"/>
      <c r="G18" s="10" t="s">
        <v>32</v>
      </c>
      <c r="H18" s="4"/>
      <c r="I18" s="10" t="s">
        <v>33</v>
      </c>
    </row>
    <row r="19" spans="2:9" ht="15.75" customHeight="1">
      <c r="B19" s="4" t="s">
        <v>49</v>
      </c>
      <c r="C19" s="24" t="s">
        <v>50</v>
      </c>
      <c r="D19" s="25"/>
      <c r="E19" s="25"/>
      <c r="F19" s="25"/>
      <c r="G19" s="4" t="s">
        <v>44</v>
      </c>
      <c r="H19" s="4"/>
      <c r="I19" s="11">
        <v>2</v>
      </c>
    </row>
    <row r="20" spans="2:9" ht="15.75" customHeight="1">
      <c r="B20" s="4" t="s">
        <v>51</v>
      </c>
      <c r="C20" s="24" t="s">
        <v>52</v>
      </c>
      <c r="D20" s="25"/>
      <c r="E20" s="25"/>
      <c r="F20" s="25"/>
      <c r="G20" s="4" t="s">
        <v>36</v>
      </c>
      <c r="H20" s="4"/>
      <c r="I20" s="12">
        <v>3</v>
      </c>
    </row>
    <row r="21" spans="2:9" ht="15.75" customHeight="1">
      <c r="B21" s="4" t="s">
        <v>53</v>
      </c>
      <c r="C21" s="24" t="s">
        <v>54</v>
      </c>
      <c r="D21" s="25"/>
      <c r="E21" s="25"/>
      <c r="F21" s="25"/>
      <c r="G21" s="3" t="s">
        <v>41</v>
      </c>
      <c r="H21" s="3"/>
      <c r="I21" s="3">
        <v>1</v>
      </c>
    </row>
    <row r="22" spans="2:9" ht="15.75" customHeight="1">
      <c r="B22" s="4"/>
      <c r="C22" s="25"/>
      <c r="D22" s="25"/>
      <c r="E22" s="25"/>
      <c r="F22" s="25"/>
      <c r="G22" s="4"/>
      <c r="H22" s="4"/>
      <c r="I22" s="4"/>
    </row>
    <row r="23" spans="2:9" ht="15.75" customHeight="1">
      <c r="B23" s="2" t="s">
        <v>0</v>
      </c>
      <c r="C23" s="2" t="s">
        <v>1</v>
      </c>
      <c r="D23" s="2" t="s">
        <v>2</v>
      </c>
      <c r="E23" s="2" t="s">
        <v>26</v>
      </c>
      <c r="F23" s="2" t="s">
        <v>27</v>
      </c>
      <c r="G23" s="2" t="s">
        <v>5</v>
      </c>
      <c r="H23" s="2" t="s">
        <v>28</v>
      </c>
      <c r="I23" s="2" t="s">
        <v>29</v>
      </c>
    </row>
    <row r="24" spans="2:9" ht="15.75" customHeight="1">
      <c r="B24" s="8" t="s">
        <v>55</v>
      </c>
      <c r="C24" s="8" t="s">
        <v>9</v>
      </c>
      <c r="D24" s="8" t="s">
        <v>30</v>
      </c>
      <c r="E24" s="8" t="s">
        <v>16</v>
      </c>
      <c r="F24" s="8" t="s">
        <v>17</v>
      </c>
      <c r="G24" s="8">
        <v>3</v>
      </c>
      <c r="H24" s="8" t="s">
        <v>13</v>
      </c>
      <c r="I24" s="8" t="s">
        <v>14</v>
      </c>
    </row>
    <row r="25" spans="2:9" ht="15.75" customHeight="1">
      <c r="B25" s="4"/>
      <c r="C25" s="10" t="s">
        <v>31</v>
      </c>
      <c r="D25" s="4"/>
      <c r="E25" s="4"/>
      <c r="F25" s="4"/>
      <c r="G25" s="10" t="s">
        <v>32</v>
      </c>
      <c r="H25" s="4"/>
      <c r="I25" s="10" t="s">
        <v>33</v>
      </c>
    </row>
    <row r="26" spans="2:9" ht="15.75" customHeight="1">
      <c r="B26" s="4" t="s">
        <v>56</v>
      </c>
      <c r="C26" s="24" t="s">
        <v>57</v>
      </c>
      <c r="D26" s="25"/>
      <c r="E26" s="25"/>
      <c r="F26" s="25"/>
      <c r="G26" s="4" t="s">
        <v>44</v>
      </c>
      <c r="H26" s="4"/>
      <c r="I26" s="11">
        <v>2</v>
      </c>
    </row>
    <row r="27" spans="2:9" ht="15.75" customHeight="1">
      <c r="B27" s="4" t="s">
        <v>58</v>
      </c>
      <c r="C27" s="24" t="s">
        <v>59</v>
      </c>
      <c r="D27" s="25"/>
      <c r="E27" s="25"/>
      <c r="F27" s="25"/>
      <c r="G27" s="4" t="s">
        <v>44</v>
      </c>
      <c r="H27" s="4"/>
      <c r="I27" s="12">
        <v>3</v>
      </c>
    </row>
    <row r="28" spans="2:9" ht="15.75" customHeight="1">
      <c r="B28" s="4" t="s">
        <v>60</v>
      </c>
      <c r="C28" s="24" t="s">
        <v>61</v>
      </c>
      <c r="D28" s="25"/>
      <c r="E28" s="25"/>
      <c r="F28" s="25"/>
      <c r="G28" s="3" t="s">
        <v>41</v>
      </c>
      <c r="H28" s="3"/>
      <c r="I28" s="3">
        <v>1</v>
      </c>
    </row>
    <row r="29" spans="2:9" ht="15.75" customHeight="1">
      <c r="B29" s="4"/>
      <c r="C29" s="25"/>
      <c r="D29" s="25"/>
      <c r="E29" s="25"/>
      <c r="F29" s="25"/>
      <c r="G29" s="4"/>
      <c r="H29" s="4"/>
      <c r="I29" s="4"/>
    </row>
    <row r="30" spans="2:9" ht="15.75" customHeight="1">
      <c r="B30" s="2" t="s">
        <v>0</v>
      </c>
      <c r="C30" s="2" t="s">
        <v>1</v>
      </c>
      <c r="D30" s="2" t="s">
        <v>2</v>
      </c>
      <c r="E30" s="2" t="s">
        <v>26</v>
      </c>
      <c r="F30" s="2" t="s">
        <v>27</v>
      </c>
      <c r="G30" s="2" t="s">
        <v>5</v>
      </c>
      <c r="H30" s="2" t="s">
        <v>28</v>
      </c>
      <c r="I30" s="2" t="s">
        <v>29</v>
      </c>
    </row>
  </sheetData>
  <mergeCells count="15">
    <mergeCell ref="C15:F15"/>
    <mergeCell ref="C6:F6"/>
    <mergeCell ref="C8:F8"/>
    <mergeCell ref="C12:F12"/>
    <mergeCell ref="C13:F13"/>
    <mergeCell ref="C7:F7"/>
    <mergeCell ref="C14:F14"/>
    <mergeCell ref="C27:F27"/>
    <mergeCell ref="C28:F28"/>
    <mergeCell ref="C29:F29"/>
    <mergeCell ref="C19:F19"/>
    <mergeCell ref="C20:F20"/>
    <mergeCell ref="C21:F21"/>
    <mergeCell ref="C22:F22"/>
    <mergeCell ref="C26:F26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S17"/>
  <sheetViews>
    <sheetView zoomScale="110" zoomScaleNormal="110" workbookViewId="0">
      <selection activeCell="B14" sqref="B14"/>
    </sheetView>
  </sheetViews>
  <sheetFormatPr defaultColWidth="12.7109375" defaultRowHeight="15.75" customHeight="1"/>
  <cols>
    <col min="2" max="2" width="15.140625" customWidth="1"/>
  </cols>
  <sheetData>
    <row r="3" spans="1:19" ht="15.75" customHeight="1">
      <c r="B3" s="4"/>
      <c r="C3" s="4" t="s">
        <v>33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  <c r="I3" s="4" t="s">
        <v>67</v>
      </c>
    </row>
    <row r="4" spans="1:19" ht="15.75" customHeight="1">
      <c r="B4" s="6" t="s">
        <v>34</v>
      </c>
      <c r="C4" s="13">
        <v>2</v>
      </c>
      <c r="D4" s="11">
        <v>0</v>
      </c>
      <c r="E4" s="11">
        <v>0</v>
      </c>
      <c r="F4" s="11">
        <v>0</v>
      </c>
      <c r="G4" s="11">
        <v>1</v>
      </c>
      <c r="H4" s="11">
        <v>1</v>
      </c>
      <c r="I4" s="14">
        <f>SUM(D4:H4)</f>
        <v>2</v>
      </c>
    </row>
    <row r="5" spans="1:19" ht="15.75" customHeight="1">
      <c r="B5" s="6" t="s">
        <v>37</v>
      </c>
      <c r="C5" s="13">
        <v>3</v>
      </c>
      <c r="D5" s="11">
        <v>1</v>
      </c>
      <c r="E5" s="11">
        <v>0</v>
      </c>
      <c r="F5" s="11">
        <v>1</v>
      </c>
      <c r="G5" s="11">
        <v>0</v>
      </c>
      <c r="H5" s="11">
        <v>1</v>
      </c>
      <c r="I5" s="14">
        <f t="shared" ref="I4:I6" si="0">SUM(D5:H5)</f>
        <v>3</v>
      </c>
    </row>
    <row r="6" spans="1:19" ht="15.75" customHeight="1">
      <c r="A6" s="1"/>
      <c r="B6" s="6" t="s">
        <v>39</v>
      </c>
      <c r="C6" s="13">
        <v>1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4">
        <f t="shared" si="0"/>
        <v>1</v>
      </c>
      <c r="L6" s="1" t="s">
        <v>42</v>
      </c>
      <c r="M6" s="20">
        <v>2</v>
      </c>
      <c r="N6" s="21">
        <v>1</v>
      </c>
      <c r="O6" s="21">
        <v>1</v>
      </c>
      <c r="P6" s="21">
        <v>0</v>
      </c>
      <c r="Q6" s="21">
        <v>0</v>
      </c>
      <c r="R6" s="21">
        <v>0</v>
      </c>
      <c r="S6" s="22">
        <f t="shared" ref="S6:S7" si="1">SUM(N6:R6)</f>
        <v>2</v>
      </c>
    </row>
    <row r="7" spans="1:19" ht="15.75" customHeight="1">
      <c r="B7" s="6" t="s">
        <v>42</v>
      </c>
      <c r="C7" s="13">
        <v>2</v>
      </c>
      <c r="D7" s="11">
        <v>0</v>
      </c>
      <c r="E7" s="11">
        <v>1</v>
      </c>
      <c r="F7" s="11">
        <v>1</v>
      </c>
      <c r="G7" s="11">
        <v>0</v>
      </c>
      <c r="H7" s="11">
        <v>0</v>
      </c>
      <c r="I7" s="14">
        <f t="shared" ref="I7:I9" si="2">SUM(D7:H7)</f>
        <v>2</v>
      </c>
      <c r="L7" s="1" t="s">
        <v>45</v>
      </c>
      <c r="M7" s="20">
        <v>3</v>
      </c>
      <c r="N7" s="21">
        <v>1</v>
      </c>
      <c r="O7" s="21">
        <v>1</v>
      </c>
      <c r="P7" s="21">
        <v>0</v>
      </c>
      <c r="Q7" s="21">
        <v>1</v>
      </c>
      <c r="R7" s="21">
        <v>0</v>
      </c>
      <c r="S7" s="22">
        <f t="shared" si="1"/>
        <v>3</v>
      </c>
    </row>
    <row r="8" spans="1:19" ht="15.75" customHeight="1">
      <c r="B8" s="6" t="s">
        <v>45</v>
      </c>
      <c r="C8" s="13">
        <v>3</v>
      </c>
      <c r="D8" s="11">
        <v>1</v>
      </c>
      <c r="E8" s="11">
        <v>0</v>
      </c>
      <c r="F8" s="11">
        <v>1</v>
      </c>
      <c r="G8" s="11">
        <v>1</v>
      </c>
      <c r="H8" s="11">
        <v>0</v>
      </c>
      <c r="I8" s="14">
        <f t="shared" si="2"/>
        <v>3</v>
      </c>
    </row>
    <row r="9" spans="1:19" ht="15.75" customHeight="1">
      <c r="B9" s="6" t="s">
        <v>47</v>
      </c>
      <c r="C9" s="13">
        <v>1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4">
        <f t="shared" si="2"/>
        <v>1</v>
      </c>
    </row>
    <row r="10" spans="1:19" ht="15.75" customHeight="1">
      <c r="B10" s="6" t="s">
        <v>49</v>
      </c>
      <c r="C10" s="13">
        <v>2</v>
      </c>
      <c r="D10" s="11">
        <v>1</v>
      </c>
      <c r="E10" s="11">
        <v>0</v>
      </c>
      <c r="F10" s="11">
        <v>0</v>
      </c>
      <c r="G10" s="11">
        <v>1</v>
      </c>
      <c r="H10" s="11">
        <v>0</v>
      </c>
      <c r="I10" s="14">
        <f>SUM(D10:H10)</f>
        <v>2</v>
      </c>
    </row>
    <row r="11" spans="1:19" ht="15.75" customHeight="1">
      <c r="B11" s="6" t="s">
        <v>51</v>
      </c>
      <c r="C11" s="19">
        <v>3</v>
      </c>
      <c r="D11">
        <v>1</v>
      </c>
      <c r="E11">
        <v>1</v>
      </c>
      <c r="F11">
        <v>0</v>
      </c>
      <c r="G11">
        <v>0</v>
      </c>
      <c r="H11">
        <v>1</v>
      </c>
      <c r="I11" s="14">
        <f>SUM(D11:H11)</f>
        <v>3</v>
      </c>
    </row>
    <row r="12" spans="1:19" ht="15.75" customHeight="1">
      <c r="B12" s="6" t="s">
        <v>53</v>
      </c>
      <c r="C12" s="19">
        <v>1</v>
      </c>
      <c r="D12">
        <v>1</v>
      </c>
      <c r="E12">
        <v>0</v>
      </c>
      <c r="F12">
        <v>0</v>
      </c>
      <c r="G12">
        <v>0</v>
      </c>
      <c r="H12">
        <v>0</v>
      </c>
      <c r="I12" s="14">
        <f>SUM(D12:H12)</f>
        <v>1</v>
      </c>
    </row>
    <row r="13" spans="1:19" ht="15.75" customHeight="1">
      <c r="B13" s="6" t="s">
        <v>56</v>
      </c>
      <c r="C13" s="13">
        <v>2</v>
      </c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4">
        <f>SUM(D13:H13)</f>
        <v>2</v>
      </c>
    </row>
    <row r="14" spans="1:19" ht="15.75" customHeight="1">
      <c r="B14" s="6" t="s">
        <v>58</v>
      </c>
      <c r="C14" s="13">
        <v>3</v>
      </c>
      <c r="D14" s="11">
        <v>1</v>
      </c>
      <c r="E14" s="11">
        <v>1</v>
      </c>
      <c r="F14" s="11">
        <v>0</v>
      </c>
      <c r="G14" s="11">
        <v>0</v>
      </c>
      <c r="H14" s="11">
        <v>1</v>
      </c>
      <c r="I14" s="14">
        <f>SUM(D14:H14)</f>
        <v>3</v>
      </c>
    </row>
    <row r="15" spans="1:19" ht="15.75" customHeight="1">
      <c r="B15" s="6" t="s">
        <v>60</v>
      </c>
      <c r="C15" s="13">
        <v>1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4">
        <f>SUM(D15:H15)</f>
        <v>1</v>
      </c>
    </row>
    <row r="16" spans="1:19" ht="19.5" customHeight="1">
      <c r="B16" s="15" t="s">
        <v>68</v>
      </c>
      <c r="C16" s="3">
        <f>SUM(C4:C15)</f>
        <v>24</v>
      </c>
      <c r="D16" s="3">
        <f>SUM(D4:D15)</f>
        <v>9</v>
      </c>
      <c r="E16" s="3">
        <f>D16-SUM(E4:E15)</f>
        <v>4</v>
      </c>
      <c r="F16" s="3">
        <f>E16-SUM(F4:F15)</f>
        <v>1</v>
      </c>
      <c r="G16" s="3">
        <f>F16-SUM(G4:G15)</f>
        <v>-2</v>
      </c>
      <c r="H16" s="3">
        <f>G16-SUM(H4:H15)</f>
        <v>-6</v>
      </c>
      <c r="I16" s="3"/>
    </row>
    <row r="17" spans="2:9" ht="30" customHeight="1">
      <c r="B17" s="15" t="s">
        <v>69</v>
      </c>
      <c r="C17" s="3">
        <f>SUM(C4:C15)</f>
        <v>24</v>
      </c>
      <c r="D17" s="4">
        <f>C17-(SUM(C4:C15)/5)</f>
        <v>19.2</v>
      </c>
      <c r="E17" s="4">
        <f>D17-(SUM(C4:C15)/5)</f>
        <v>14.399999999999999</v>
      </c>
      <c r="F17" s="4">
        <f>E17-(SUM(C4:C15)/5)</f>
        <v>9.5999999999999979</v>
      </c>
      <c r="G17" s="4">
        <f>F17-(SUM(C4:C15)/5)</f>
        <v>4.799999999999998</v>
      </c>
      <c r="H17" s="4">
        <f>G17-(SUM(C4:C15)/5)</f>
        <v>0</v>
      </c>
      <c r="I17" s="3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Freddy PC</dc:creator>
  <cp:keywords/>
  <dc:description/>
  <cp:lastModifiedBy/>
  <cp:revision/>
  <dcterms:created xsi:type="dcterms:W3CDTF">2022-06-22T14:04:47Z</dcterms:created>
  <dcterms:modified xsi:type="dcterms:W3CDTF">2022-08-09T15:03:59Z</dcterms:modified>
  <cp:category/>
  <cp:contentStatus/>
</cp:coreProperties>
</file>