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61e33f79c92a0135/Escritorio/tfg/"/>
    </mc:Choice>
  </mc:AlternateContent>
  <xr:revisionPtr revIDLastSave="71" documentId="8_{253D81F0-1F5A-4F64-876F-7C643AACE3A3}" xr6:coauthVersionLast="47" xr6:coauthVersionMax="47" xr10:uidLastSave="{AEBAB781-43A7-417C-9CE7-4B4FCB258913}"/>
  <bookViews>
    <workbookView xWindow="-108" yWindow="-108" windowWidth="23256" windowHeight="12456" xr2:uid="{00000000-000D-0000-FFFF-FFFF00000000}"/>
  </bookViews>
  <sheets>
    <sheet name=" 2021 22  C1.206.17597-12  C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8dm73qYsUNalruYAv7LQ9RIE8hw==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R8" i="1"/>
  <c r="Q8" i="1"/>
  <c r="P8" i="1"/>
  <c r="O8" i="1"/>
  <c r="N8" i="1"/>
  <c r="M8" i="1"/>
  <c r="L8" i="1"/>
  <c r="K8" i="1"/>
  <c r="J8" i="1"/>
  <c r="I8" i="1"/>
  <c r="H8" i="1" l="1"/>
</calcChain>
</file>

<file path=xl/sharedStrings.xml><?xml version="1.0" encoding="utf-8"?>
<sst xmlns="http://schemas.openxmlformats.org/spreadsheetml/2006/main" count="63" uniqueCount="45">
  <si>
    <t>Apellido(s)</t>
  </si>
  <si>
    <t>Nombre</t>
  </si>
  <si>
    <t>Dirección de correo</t>
  </si>
  <si>
    <t>Estado</t>
  </si>
  <si>
    <t>Comenzado el</t>
  </si>
  <si>
    <t>Finalizado</t>
  </si>
  <si>
    <t>Tiempo requerido</t>
  </si>
  <si>
    <t>Calificación/10,00</t>
  </si>
  <si>
    <t>P. 1 /1,00</t>
  </si>
  <si>
    <t>P. 2 /1,00</t>
  </si>
  <si>
    <t>P. 3 /1,00</t>
  </si>
  <si>
    <t>P. 4 /1,00</t>
  </si>
  <si>
    <t>P. 5 /1,00</t>
  </si>
  <si>
    <t>P. 6 /1,00</t>
  </si>
  <si>
    <t>P. 7 /1,00</t>
  </si>
  <si>
    <t>P. 8 /1,00</t>
  </si>
  <si>
    <t>P. 9 /1,00</t>
  </si>
  <si>
    <t>P. 10 /1,00</t>
  </si>
  <si>
    <t>Paula</t>
  </si>
  <si>
    <t>16 minutos 1 segundos</t>
  </si>
  <si>
    <t>Marta</t>
  </si>
  <si>
    <t>15 minutos 11 segundos</t>
  </si>
  <si>
    <t>Carmen</t>
  </si>
  <si>
    <t>5 minutos 43 segundos</t>
  </si>
  <si>
    <t>Promedio general</t>
  </si>
  <si>
    <t>Claudia</t>
  </si>
  <si>
    <t>Julia</t>
  </si>
  <si>
    <t>100406260@alumnos.uc3m.es</t>
  </si>
  <si>
    <t>100406263@alumnos.uc3m.es</t>
  </si>
  <si>
    <t>100406264@alumnos.uc3m.es</t>
  </si>
  <si>
    <t>100406265@alumnos.uc3m.es</t>
  </si>
  <si>
    <t>100406266@alumnos.uc3m.es</t>
  </si>
  <si>
    <t xml:space="preserve"> </t>
  </si>
  <si>
    <t>Madrid Alonso</t>
  </si>
  <si>
    <t>Garcia Canora</t>
  </si>
  <si>
    <t>Arranz Alvarez</t>
  </si>
  <si>
    <t>Gonzalez Alonso</t>
  </si>
  <si>
    <t>Bonilla Gomez</t>
  </si>
  <si>
    <t>23 de octubre de 2021  14:40</t>
  </si>
  <si>
    <t>23 de octubre de 2021  14:56</t>
  </si>
  <si>
    <t>23 de octubre de 2021  14:55</t>
  </si>
  <si>
    <t>23 de octubre de 2021  14:46</t>
  </si>
  <si>
    <t>de la Riva Alonso</t>
  </si>
  <si>
    <t>Beatriz</t>
  </si>
  <si>
    <t>100386251@alumnos.uc3m.es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</si>
</sst>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2"/>
      <color theme="1"/>
      <name val="Calibri"/>
      <scheme val="minor"/>
    </font>
    <font>
      <u/>
      <sz val="12"/>
      <color theme="10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00406264@alumnos.uc3m.e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100406263@alumnos.uc3m.es" TargetMode="External"/><Relationship Id="rId1" Type="http://schemas.openxmlformats.org/officeDocument/2006/relationships/hyperlink" Target="mailto:100406260@alumnos.uc3m.es" TargetMode="External"/><Relationship Id="rId6" Type="http://schemas.openxmlformats.org/officeDocument/2006/relationships/hyperlink" Target="mailto:100386251@alumnos.uc3m.es" TargetMode="External"/><Relationship Id="rId5" Type="http://schemas.openxmlformats.org/officeDocument/2006/relationships/hyperlink" Target="mailto:100406266@alumnos.uc3m.es" TargetMode="External"/><Relationship Id="rId4" Type="http://schemas.openxmlformats.org/officeDocument/2006/relationships/hyperlink" Target="mailto:100406265@alumnos.uc3m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2"/>
  <sheetViews>
    <sheetView tabSelected="1" workbookViewId="0">
      <selection activeCell="H2" sqref="H2"/>
    </sheetView>
  </sheetViews>
  <sheetFormatPr baseColWidth="10" defaultColWidth="11.19921875" defaultRowHeight="15" customHeight="1" x14ac:dyDescent="0.3"/>
  <cols>
    <col min="1" max="2" width="10.59765625" customWidth="1"/>
    <col min="3" max="3" width="29.796875" customWidth="1"/>
    <col min="4" max="4" width="10.59765625" customWidth="1"/>
    <col min="5" max="5" width="23.796875" customWidth="1"/>
    <col min="6" max="6" width="35.296875" customWidth="1"/>
    <col min="7" max="26" width="10.59765625" customWidth="1"/>
  </cols>
  <sheetData>
    <row r="1" spans="1:18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4.25" customHeight="1" x14ac:dyDescent="0.3">
      <c r="A2" s="1" t="s">
        <v>33</v>
      </c>
      <c r="B2" s="1" t="s">
        <v>18</v>
      </c>
      <c r="C2" s="2" t="s">
        <v>27</v>
      </c>
      <c r="D2" s="1" t="s">
        <v>5</v>
      </c>
      <c r="E2" s="1" t="s">
        <v>38</v>
      </c>
      <c r="F2" s="1" t="s">
        <v>39</v>
      </c>
      <c r="G2" s="1" t="s">
        <v>19</v>
      </c>
      <c r="H2" s="1">
        <f>COUNTIFS(I2:R2,1)</f>
        <v>3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</v>
      </c>
      <c r="P2" s="1">
        <v>0</v>
      </c>
      <c r="Q2" s="1">
        <v>0</v>
      </c>
      <c r="R2" s="1">
        <v>1</v>
      </c>
    </row>
    <row r="3" spans="1:18" ht="14.25" customHeight="1" x14ac:dyDescent="0.3">
      <c r="A3" s="1" t="s">
        <v>34</v>
      </c>
      <c r="B3" s="1" t="s">
        <v>20</v>
      </c>
      <c r="C3" s="2" t="s">
        <v>28</v>
      </c>
      <c r="D3" s="1" t="s">
        <v>5</v>
      </c>
      <c r="E3" s="1" t="s">
        <v>38</v>
      </c>
      <c r="F3" s="1" t="s">
        <v>40</v>
      </c>
      <c r="G3" s="1" t="s">
        <v>21</v>
      </c>
      <c r="H3" s="1">
        <f t="shared" ref="H3:H7" si="0">COUNTIFS(I3:R3,1)</f>
        <v>7</v>
      </c>
      <c r="I3" s="1">
        <v>0</v>
      </c>
      <c r="J3" s="1">
        <v>1</v>
      </c>
      <c r="K3" s="1">
        <v>0</v>
      </c>
      <c r="L3" s="1">
        <v>1</v>
      </c>
      <c r="M3" s="1">
        <v>0</v>
      </c>
      <c r="N3" s="1">
        <v>1</v>
      </c>
      <c r="O3" s="1">
        <v>1</v>
      </c>
      <c r="P3" s="1">
        <v>1</v>
      </c>
      <c r="Q3" s="1">
        <v>1</v>
      </c>
      <c r="R3" s="1">
        <v>1</v>
      </c>
    </row>
    <row r="4" spans="1:18" ht="14.25" customHeight="1" x14ac:dyDescent="0.3">
      <c r="A4" s="1" t="s">
        <v>35</v>
      </c>
      <c r="B4" s="1" t="s">
        <v>22</v>
      </c>
      <c r="C4" s="2" t="s">
        <v>29</v>
      </c>
      <c r="D4" s="1" t="s">
        <v>5</v>
      </c>
      <c r="E4" s="1" t="s">
        <v>38</v>
      </c>
      <c r="F4" s="1" t="s">
        <v>41</v>
      </c>
      <c r="G4" s="1" t="s">
        <v>23</v>
      </c>
      <c r="H4" s="1">
        <f t="shared" si="0"/>
        <v>5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1</v>
      </c>
      <c r="Q4" s="1">
        <v>1</v>
      </c>
      <c r="R4" s="1">
        <v>1</v>
      </c>
    </row>
    <row r="5" spans="1:18" ht="14.25" customHeight="1" x14ac:dyDescent="0.3">
      <c r="A5" s="1" t="s">
        <v>36</v>
      </c>
      <c r="B5" s="1" t="s">
        <v>25</v>
      </c>
      <c r="C5" s="2" t="s">
        <v>30</v>
      </c>
      <c r="D5" s="1" t="s">
        <v>5</v>
      </c>
      <c r="E5" s="1" t="s">
        <v>38</v>
      </c>
      <c r="F5" s="1" t="s">
        <v>41</v>
      </c>
      <c r="G5" s="1" t="s">
        <v>23</v>
      </c>
      <c r="H5" s="1">
        <f t="shared" si="0"/>
        <v>4</v>
      </c>
      <c r="I5" s="1">
        <v>0</v>
      </c>
      <c r="J5" s="1">
        <v>1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1</v>
      </c>
    </row>
    <row r="6" spans="1:18" ht="14.25" customHeight="1" x14ac:dyDescent="0.3">
      <c r="A6" s="3" t="s">
        <v>42</v>
      </c>
      <c r="B6" s="3" t="s">
        <v>43</v>
      </c>
      <c r="C6" s="2" t="s">
        <v>44</v>
      </c>
      <c r="D6" s="3" t="s">
        <v>5</v>
      </c>
      <c r="E6" s="1" t="s">
        <v>38</v>
      </c>
      <c r="F6" s="1" t="s">
        <v>39</v>
      </c>
      <c r="G6" s="1" t="s">
        <v>21</v>
      </c>
      <c r="H6" s="1">
        <f t="shared" si="0"/>
        <v>8</v>
      </c>
      <c r="I6" s="1">
        <v>1</v>
      </c>
      <c r="J6" s="1">
        <v>0</v>
      </c>
      <c r="K6" s="1">
        <v>1</v>
      </c>
      <c r="L6" s="1">
        <v>0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</row>
    <row r="7" spans="1:18" ht="14.25" customHeight="1" x14ac:dyDescent="0.3">
      <c r="A7" s="3" t="s">
        <v>37</v>
      </c>
      <c r="B7" s="1" t="s">
        <v>26</v>
      </c>
      <c r="C7" s="2" t="s">
        <v>31</v>
      </c>
      <c r="D7" s="1" t="s">
        <v>5</v>
      </c>
      <c r="E7" s="1" t="s">
        <v>38</v>
      </c>
      <c r="F7" s="1" t="s">
        <v>41</v>
      </c>
      <c r="G7" s="1" t="s">
        <v>23</v>
      </c>
      <c r="H7" s="1">
        <f t="shared" si="0"/>
        <v>5</v>
      </c>
      <c r="I7" s="1">
        <v>0</v>
      </c>
      <c r="J7" s="1">
        <v>0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0</v>
      </c>
      <c r="Q7" s="1">
        <v>0</v>
      </c>
      <c r="R7" s="1">
        <v>0</v>
      </c>
    </row>
    <row r="8" spans="1:18" ht="14.25" customHeight="1" x14ac:dyDescent="0.3">
      <c r="A8" s="1" t="s">
        <v>24</v>
      </c>
      <c r="H8" s="1">
        <f t="shared" ref="H8:R8" si="1">AVERAGE(H2:H7)</f>
        <v>5.333333333333333</v>
      </c>
      <c r="I8" s="1">
        <f>AVERAGE(I2:I7)</f>
        <v>0.16666666666666666</v>
      </c>
      <c r="J8" s="1">
        <f>AVERAGE(J2:J7)</f>
        <v>0.33333333333333331</v>
      </c>
      <c r="K8" s="1">
        <f>AVERAGE(K2:K7)</f>
        <v>0.33333333333333331</v>
      </c>
      <c r="L8" s="1">
        <f>AVERAGE(L2:L7)</f>
        <v>0.5</v>
      </c>
      <c r="M8" s="1">
        <f>AVERAGE(M2:M7)</f>
        <v>0.5</v>
      </c>
      <c r="N8" s="1">
        <f>AVERAGE(N2:N7)</f>
        <v>0.66666666666666663</v>
      </c>
      <c r="O8" s="1">
        <f>AVERAGE(O2:O7)</f>
        <v>0.83333333333333337</v>
      </c>
      <c r="P8" s="1">
        <f>AVERAGE(P2:P7)</f>
        <v>0.66666666666666663</v>
      </c>
      <c r="Q8" s="1">
        <f>AVERAGE(Q2:Q7)</f>
        <v>0.5</v>
      </c>
      <c r="R8" s="1">
        <f>AVERAGE(R2:R7)</f>
        <v>0.83333333333333337</v>
      </c>
    </row>
    <row r="9" spans="1:18" ht="14.25" customHeight="1" x14ac:dyDescent="0.3"/>
    <row r="10" spans="1:18" ht="14.25" customHeight="1" x14ac:dyDescent="0.3">
      <c r="H10" t="s">
        <v>32</v>
      </c>
    </row>
    <row r="11" spans="1:18" ht="14.25" customHeight="1" x14ac:dyDescent="0.3"/>
    <row r="12" spans="1:18" ht="14.25" customHeight="1" x14ac:dyDescent="0.3"/>
    <row r="13" spans="1:18" ht="14.25" customHeight="1" x14ac:dyDescent="0.3"/>
    <row r="14" spans="1:18" ht="14.25" customHeight="1" x14ac:dyDescent="0.3">
      <c r="J14" t="s">
        <v>32</v>
      </c>
    </row>
    <row r="15" spans="1:18" ht="14.25" customHeight="1" x14ac:dyDescent="0.3"/>
    <row r="16" spans="1:1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phoneticPr fontId="3" type="noConversion"/>
  <hyperlinks>
    <hyperlink ref="C2" r:id="rId1" xr:uid="{09EF06C1-CFC3-43EC-A4D0-D83C37EECE60}"/>
    <hyperlink ref="C3" r:id="rId2" xr:uid="{B98030CD-DDD3-4E3C-AA78-89299CF348B7}"/>
    <hyperlink ref="C4" r:id="rId3" xr:uid="{CE06CFF4-0BBA-496F-A268-4A714A1140E4}"/>
    <hyperlink ref="C5" r:id="rId4" xr:uid="{414663A5-DE18-4404-83E1-9F4D1F363991}"/>
    <hyperlink ref="C7" r:id="rId5" xr:uid="{6C42E1FB-DD53-4059-9181-92F41878C692}"/>
    <hyperlink ref="C6" r:id="rId6" xr:uid="{820EB7F8-88E9-49D8-8088-4E5E810D50E5}"/>
  </hyperlinks>
  <pageMargins left="0.7" right="0.7" top="0.75" bottom="0.75" header="0" footer="0"/>
  <pageSetup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2021 22  C1.206.17597-12  Cues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paula m</cp:lastModifiedBy>
  <dcterms:created xsi:type="dcterms:W3CDTF">2023-03-31T11:27:32Z</dcterms:created>
  <dcterms:modified xsi:type="dcterms:W3CDTF">2023-05-12T15:13:46Z</dcterms:modified>
</cp:coreProperties>
</file>