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G:\Major Projects North\02 Projects\01 Current\DN - 1208 SH1-29 Intersection\06 Quality\01 Inspection and Test Plans\For approval\"/>
    </mc:Choice>
  </mc:AlternateContent>
  <xr:revisionPtr revIDLastSave="0" documentId="13_ncr:1_{F1212140-C753-4DEA-AD97-671965BE3472}" xr6:coauthVersionLast="47" xr6:coauthVersionMax="47" xr10:uidLastSave="{00000000-0000-0000-0000-000000000000}"/>
  <bookViews>
    <workbookView xWindow="28680" yWindow="-60" windowWidth="29040" windowHeight="15840" tabRatio="816" activeTab="2" xr2:uid="{00000000-000D-0000-FFFF-FFFF00000000}"/>
  </bookViews>
  <sheets>
    <sheet name="ITP Cover Page" sheetId="1" r:id="rId1"/>
    <sheet name="ITP Body" sheetId="2" r:id="rId2"/>
    <sheet name="General  - Materials" sheetId="3" r:id="rId3"/>
    <sheet name="Streetlighting" sheetId="4" r:id="rId4"/>
    <sheet name="Traffic Services" sheetId="5" r:id="rId5"/>
    <sheet name="Utilities" sheetId="6" r:id="rId6"/>
    <sheet name="Landscaping" sheetId="7" r:id="rId7"/>
    <sheet name="Commissioning" sheetId="8" r:id="rId8"/>
  </sheets>
  <definedNames>
    <definedName name="_xlnm.Print_Area" localSheetId="1">'ITP Body'!$A$1:$L$143</definedName>
    <definedName name="_xlnm.Print_Area" localSheetId="0">'ITP Cover Page'!$A$1:$V$38</definedName>
    <definedName name="_xlnm.Print_Titles" localSheetId="1">'ITP Body'!$1:$7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 i="3" l="1"/>
  <c r="L2" i="3"/>
  <c r="L3" i="4"/>
  <c r="L2" i="4"/>
  <c r="L3" i="5"/>
  <c r="L2" i="5"/>
  <c r="L3" i="6"/>
  <c r="L2" i="6"/>
  <c r="L3" i="7"/>
  <c r="L2" i="7"/>
  <c r="L3" i="8"/>
  <c r="L2" i="8"/>
  <c r="V2" i="1"/>
  <c r="V3" i="1"/>
  <c r="L3" i="2" s="1"/>
  <c r="L1" i="2"/>
  <c r="L2" i="2" l="1"/>
</calcChain>
</file>

<file path=xl/sharedStrings.xml><?xml version="1.0" encoding="utf-8"?>
<sst xmlns="http://schemas.openxmlformats.org/spreadsheetml/2006/main" count="1735" uniqueCount="464">
  <si>
    <t>Project Name:</t>
  </si>
  <si>
    <t>Project Number:</t>
  </si>
  <si>
    <t>A</t>
  </si>
  <si>
    <t>Action</t>
  </si>
  <si>
    <t>B</t>
  </si>
  <si>
    <t>Report by Breach</t>
  </si>
  <si>
    <t>C</t>
  </si>
  <si>
    <t>Check</t>
  </si>
  <si>
    <t>D</t>
  </si>
  <si>
    <t>Dimension Inspection</t>
  </si>
  <si>
    <t>E</t>
  </si>
  <si>
    <t>Examine</t>
  </si>
  <si>
    <t>H</t>
  </si>
  <si>
    <t>I</t>
  </si>
  <si>
    <t>Inspection</t>
  </si>
  <si>
    <t>M</t>
  </si>
  <si>
    <t>Monitor on Random Basis</t>
  </si>
  <si>
    <t>O</t>
  </si>
  <si>
    <t>Operation</t>
  </si>
  <si>
    <t>R</t>
  </si>
  <si>
    <t>Review</t>
  </si>
  <si>
    <t>S</t>
  </si>
  <si>
    <t>Subcontractor</t>
  </si>
  <si>
    <t>V</t>
  </si>
  <si>
    <t>Visual Verification</t>
  </si>
  <si>
    <t>W</t>
  </si>
  <si>
    <t>Witness Point</t>
  </si>
  <si>
    <t>CR</t>
  </si>
  <si>
    <t>OP</t>
  </si>
  <si>
    <t>Operations Manager</t>
  </si>
  <si>
    <t>PM</t>
  </si>
  <si>
    <t>Project Manager</t>
  </si>
  <si>
    <t>QE</t>
  </si>
  <si>
    <t>Quality Engineer</t>
  </si>
  <si>
    <t>QM</t>
  </si>
  <si>
    <t>SV</t>
  </si>
  <si>
    <t>Surveyor</t>
  </si>
  <si>
    <t>Customer:</t>
  </si>
  <si>
    <t>Contract Number:</t>
  </si>
  <si>
    <t>Specification:</t>
  </si>
  <si>
    <t>Date:</t>
  </si>
  <si>
    <t>Quality Specified:</t>
  </si>
  <si>
    <t>Name:</t>
  </si>
  <si>
    <t>Signature:</t>
  </si>
  <si>
    <t>Item No.</t>
  </si>
  <si>
    <t>Verifying Document</t>
  </si>
  <si>
    <t>Downer Signature</t>
  </si>
  <si>
    <t>Date</t>
  </si>
  <si>
    <t>Standard / Specification</t>
  </si>
  <si>
    <t>Acceptance / Conformance Criteria</t>
  </si>
  <si>
    <t>Testing Quantity Required</t>
  </si>
  <si>
    <t>By</t>
  </si>
  <si>
    <t>Responsibilities Key</t>
  </si>
  <si>
    <t>ITP Number:</t>
  </si>
  <si>
    <t>ITP Status:</t>
  </si>
  <si>
    <t>ITP Description:</t>
  </si>
  <si>
    <t>SECTION 1 – GENERAL DETAILS</t>
  </si>
  <si>
    <t>Revision:</t>
  </si>
  <si>
    <t>SECTION 3 – PRE-CONSTRUCTION (P&amp;G / ESTABLISHMENT)</t>
  </si>
  <si>
    <t xml:space="preserve">Inspection and Test Point  </t>
  </si>
  <si>
    <t>Frequency</t>
  </si>
  <si>
    <t>HP</t>
  </si>
  <si>
    <t>Hold Point (Internal)</t>
  </si>
  <si>
    <t>ENG</t>
  </si>
  <si>
    <t>Hold Point (Engineer)</t>
  </si>
  <si>
    <t>Engineer / Engineer's Rep</t>
  </si>
  <si>
    <t>PE</t>
  </si>
  <si>
    <t>Customer Rep</t>
  </si>
  <si>
    <t>PD</t>
  </si>
  <si>
    <t>Project Director</t>
  </si>
  <si>
    <t>SE</t>
  </si>
  <si>
    <t>Project Engineer</t>
  </si>
  <si>
    <t>Site Engineer</t>
  </si>
  <si>
    <t>SPEC</t>
  </si>
  <si>
    <t>Specialist</t>
  </si>
  <si>
    <t>Status:</t>
  </si>
  <si>
    <t>Drawing Sets:</t>
  </si>
  <si>
    <t>Comments / Closeout Details</t>
  </si>
  <si>
    <t>HSE</t>
  </si>
  <si>
    <t>HSE Manager / Rep</t>
  </si>
  <si>
    <t>QA Manager / Rep</t>
  </si>
  <si>
    <t>Review / Update History</t>
  </si>
  <si>
    <t>Reviewed By:</t>
  </si>
  <si>
    <t>Rev:</t>
  </si>
  <si>
    <t>Revision Details:</t>
  </si>
  <si>
    <t>Verification Activity</t>
  </si>
  <si>
    <t xml:space="preserve">Activity </t>
  </si>
  <si>
    <t>Activity Key</t>
  </si>
  <si>
    <t>Downer Conformance of Compliance Signoff</t>
  </si>
  <si>
    <t>Superintendent / Supervisor</t>
  </si>
  <si>
    <t>SUP</t>
  </si>
  <si>
    <t>ITP</t>
  </si>
  <si>
    <t>SECTION 4 – MATERIAL, PERSONNEL &amp; THIRD PARTY APPROVAL</t>
  </si>
  <si>
    <t>Third Party Inspector</t>
  </si>
  <si>
    <t>Draft for Approval</t>
  </si>
  <si>
    <t>Draft For Approval</t>
  </si>
  <si>
    <t>General</t>
  </si>
  <si>
    <t>Survey Records</t>
  </si>
  <si>
    <t>SECTION 2A – Master ITP Approval</t>
  </si>
  <si>
    <t>SECTION 2B – ITP CLOSEOUT</t>
  </si>
  <si>
    <t>Position</t>
  </si>
  <si>
    <t>Downer PM</t>
  </si>
  <si>
    <t>Downer QM</t>
  </si>
  <si>
    <t>Client (If Applicable)</t>
  </si>
  <si>
    <t>SH1/29 Intersection Upgrade</t>
  </si>
  <si>
    <t>Waka Kotahi</t>
  </si>
  <si>
    <t>Z8</t>
  </si>
  <si>
    <t>PS 2.13</t>
  </si>
  <si>
    <t>Precondition Surveys</t>
  </si>
  <si>
    <t>A precondition survey of Waka Kotahi and other public / private assets within the extent of the Site and immediately beyond the outside area of the construction activities shall be undertaken in conjunction with the Engineer prior to the Contractor taking possession of the Site.</t>
  </si>
  <si>
    <t xml:space="preserve">Precondition Survey </t>
  </si>
  <si>
    <t>Prior to the Contractor taking possession of the Site.</t>
  </si>
  <si>
    <t>3.01.01</t>
  </si>
  <si>
    <t>Prior to use</t>
  </si>
  <si>
    <t xml:space="preserve">ENGINEERS COMMENTS - Date: </t>
  </si>
  <si>
    <t xml:space="preserve">DOWNER RESPONSE - Date: </t>
  </si>
  <si>
    <t>Engineers Approval</t>
  </si>
  <si>
    <t>Site Records</t>
  </si>
  <si>
    <t>Datasheet / Mix Design</t>
  </si>
  <si>
    <t>Ongoing</t>
  </si>
  <si>
    <t>Notice</t>
  </si>
  <si>
    <t>PS 15.10.10</t>
  </si>
  <si>
    <t xml:space="preserve">The Engineer shall inspect the cut surfaces prior to the placement of topsoil and planting. </t>
  </si>
  <si>
    <t>Datasheets</t>
  </si>
  <si>
    <t>Datasheet</t>
  </si>
  <si>
    <t>Existing Services</t>
  </si>
  <si>
    <t>Checksheet</t>
  </si>
  <si>
    <t>Test Results</t>
  </si>
  <si>
    <t>Report</t>
  </si>
  <si>
    <t xml:space="preserve">In all sites, except natural gully systems, where the slope gradient is steeper than 1:3 (one metre high by three metres long), it is preferable that the embankment is either scarified or grooved on an angle to a depth of 200mm, from the top of the bank to the base. This assists topsoil adhesion and prevents separation of the top 150mm topsoil from the base material due to gravity and/or glazed/planning of base material. </t>
  </si>
  <si>
    <t>Grassed areas adjacent hardscape</t>
  </si>
  <si>
    <t>Newly established grass shall be protected from damage by pedestrian and vehicular traffic until grass has reached a self-sustaining state. Grassed areas shall be watered as required to achieve an efficient germination of the seed. Newly grassed areas shall be maintained with regular mowing (90mm-30mm) ensuring that all clippings are removed from adjacent hard surfaces.</t>
  </si>
  <si>
    <t>Fertilisers</t>
  </si>
  <si>
    <t>Grass sowing</t>
  </si>
  <si>
    <t>Each Area</t>
  </si>
  <si>
    <t>Plant Details</t>
  </si>
  <si>
    <t>Prior to Application</t>
  </si>
  <si>
    <t>Each Application</t>
  </si>
  <si>
    <t>Each Fence</t>
  </si>
  <si>
    <t>Shop Drawings</t>
  </si>
  <si>
    <t>Surplus Chip Removal</t>
  </si>
  <si>
    <t>Topsoil Placement Inspection</t>
  </si>
  <si>
    <t>Prior to Topsoil Placement</t>
  </si>
  <si>
    <t>Streetlighting Quality Assurance plan</t>
  </si>
  <si>
    <t xml:space="preserve">Provide a Quality Assurance plan to propose, establish, maintain, monitor and document a quality assurance system covering all aspects of the procurement, fabrication, installation and
completion of the works.   </t>
  </si>
  <si>
    <t xml:space="preserve">PS 22.4.6 </t>
  </si>
  <si>
    <t>Prior to Streetlighting</t>
  </si>
  <si>
    <t xml:space="preserve">SECTION 15 – CONSTRUCTION ACTIVITY – STREETLIGHTING </t>
  </si>
  <si>
    <t xml:space="preserve">PS 23.2.2 </t>
  </si>
  <si>
    <t>PS 23.2.3</t>
  </si>
  <si>
    <t>PS 23.2.6</t>
  </si>
  <si>
    <t>PS 23.2.14</t>
  </si>
  <si>
    <t>PS 23.2.15</t>
  </si>
  <si>
    <t>PS 23.2.19</t>
  </si>
  <si>
    <t>PS 23.2.20</t>
  </si>
  <si>
    <t>PS 23.2.21</t>
  </si>
  <si>
    <t>PS 23.2.22</t>
  </si>
  <si>
    <t>PS 23.2.23</t>
  </si>
  <si>
    <t>PS 23.2.25</t>
  </si>
  <si>
    <t>PS 24.1.1</t>
  </si>
  <si>
    <t>PS 24.1.2</t>
  </si>
  <si>
    <t>PS 24.1.3</t>
  </si>
  <si>
    <t>Service Connections</t>
  </si>
  <si>
    <t>Private Services</t>
  </si>
  <si>
    <t xml:space="preserve">Locate and Pothole Services </t>
  </si>
  <si>
    <t xml:space="preserve">PS 24.2 </t>
  </si>
  <si>
    <t xml:space="preserve">All locations where connection to an existing pipe is proposed, the Contractor shall pothole and expose the pipe and level the crown. If an issue is identified from potholing, the Contractor shall notify the Engineer. </t>
  </si>
  <si>
    <t xml:space="preserve">The Contractor shall notify the Engineer immediately of any service clashes identified and the Engineer will advise on how to proceed. </t>
  </si>
  <si>
    <t xml:space="preserve">The Contractor shall be responsible for obtaining all service plans and identifying all existing services on site, including potholing where required to confirm the exact location and depth. </t>
  </si>
  <si>
    <t>The Contractor shall liaise with the appropriate service provider to coordinate connection of the new service into the existing service.</t>
  </si>
  <si>
    <t>The Contractor shall locate or arrange for the relevant service authority to locate existing services prior to commencing work in any area. Where a clash of services is identified the Contractor shall summit a proposal for overcoming the problem to the Engineer. The Contractor shall give service authorities reasonable notice when excavating within close proximity to their services.</t>
  </si>
  <si>
    <t>Dew Effect Coating</t>
  </si>
  <si>
    <t>Posts and poles</t>
  </si>
  <si>
    <t>Timber Posts</t>
  </si>
  <si>
    <t>Steel Posts</t>
  </si>
  <si>
    <t>Aluminium Poles</t>
  </si>
  <si>
    <t>Impact Resistant System Posts</t>
  </si>
  <si>
    <t>Sign Fixings</t>
  </si>
  <si>
    <t>Training</t>
  </si>
  <si>
    <t>PS 23.2.27</t>
  </si>
  <si>
    <t>Ground Mounted Signs</t>
  </si>
  <si>
    <t xml:space="preserve">Services </t>
  </si>
  <si>
    <t>Coloured Surfacing</t>
  </si>
  <si>
    <t xml:space="preserve">SECTION 16 – CONSTRUCTION ACTIVITY – TRAFFIC SERVICES </t>
  </si>
  <si>
    <t>Prior to Guardrail Construction</t>
  </si>
  <si>
    <t>Upon completion of the Guardrail
Construction</t>
  </si>
  <si>
    <t>PS 23.6 
M23</t>
  </si>
  <si>
    <t>Proposed Guard Rails</t>
  </si>
  <si>
    <t xml:space="preserve">The Contractor shall submit details of proposed proprietary materials and systems. </t>
  </si>
  <si>
    <t xml:space="preserve">The Engineer shall be notified and given opportunity to inspect the set-out for the guardrail at least 24 hours prior to construction. </t>
  </si>
  <si>
    <t>Installation Notice</t>
  </si>
  <si>
    <t xml:space="preserve">The Contractor shall submit details of the manufacturers maintenance instructions for the type of barrier installed. </t>
  </si>
  <si>
    <t xml:space="preserve">The Contractor shall submit a completed and signed installation check sheet for each terminal and guardrail section installed to the Engineer for acceptance </t>
  </si>
  <si>
    <t>Guard Rail and End Post Installation Checksheets</t>
  </si>
  <si>
    <t>Checksheets</t>
  </si>
  <si>
    <t>After assembly, any areas of the galvanised coating that have been damaged or show signs of deterioration shall be wire brushed and washed to thoroughly clean down to fresh zinc or parent metal.  They shall then be spot painted with two brush coats of un-thinned approved zinc rich paint the first coat being applied to a dry surface immediately after cleaning.</t>
  </si>
  <si>
    <t>Where Required</t>
  </si>
  <si>
    <t>Guard Rail Concrete</t>
  </si>
  <si>
    <t xml:space="preserve">Unless otherwise stated, concrete shall have a minimum compressive strength of 20 MPa at 28 days. </t>
  </si>
  <si>
    <t>The horizontal alignment of the barrier shall not deviate more than ± 10 mm from the specified positions and levels. When erected but before posts are permanently fixed the completed guardrail alignment shall be visually acceptable.</t>
  </si>
  <si>
    <t xml:space="preserve">The finished ground profile from the edge of the pavement to the guardrail and for at least 600mm behind the guardrail shall be a maximum crossfall of + or -1 in 10. </t>
  </si>
  <si>
    <t>Ground profile</t>
  </si>
  <si>
    <t>When erected but before posts are permanently fixed</t>
  </si>
  <si>
    <t>Prior to post installation</t>
  </si>
  <si>
    <t>Prior to material order (4 weeks prior to installation)</t>
  </si>
  <si>
    <t xml:space="preserve">The safe lane delineators are to be installed in accordance with the manufacturer’s specification unless otherwise directed in the Contract Drawings. </t>
  </si>
  <si>
    <t xml:space="preserve">PS 23.7 </t>
  </si>
  <si>
    <t xml:space="preserve">Safe Lane Delineators </t>
  </si>
  <si>
    <t>Safe Lane Delineator Concrete</t>
  </si>
  <si>
    <t>Safe Lane Delineator Installation</t>
  </si>
  <si>
    <t>Chemset Safe Lane Delineator</t>
  </si>
  <si>
    <t xml:space="preserve">Where detailed in the Contract Drawings the Contractor shall excavate a 300mm x 300mm diameter hole and ensure all loose debris is removed from the hole. The hole shall be back filled
with 20MPa concrete and the safe lane delineator is to be chemset in place. The concrete shall be level with the existing surfacing around the hole and water shall drain away from the delineator. </t>
  </si>
  <si>
    <t>Each Post</t>
  </si>
  <si>
    <t>Traffic Service Materials</t>
  </si>
  <si>
    <t xml:space="preserve">Guard Rail Maintenance Instructions </t>
  </si>
  <si>
    <t>Maintenance Instructions</t>
  </si>
  <si>
    <t xml:space="preserve">All redundant sign equipment shall be offered to the New Zealand Transport Agency to be uplifted for possible future use. All redundant equipment not required by New Zealand Transport Agency, shall be uplifted, removed completely off site, and disposed of in an appropriate manner. </t>
  </si>
  <si>
    <t>Coloured surfacing shall be laid in accordance with the requirements of NZTA P33.</t>
  </si>
  <si>
    <t xml:space="preserve">The contractor shall provide evidence to the Engineer before preparation and marking of the surfacing, that the material conforms in its entirety to the requirements of NZTA P33.  </t>
  </si>
  <si>
    <t xml:space="preserve">PS 23.4 </t>
  </si>
  <si>
    <t xml:space="preserve">The applicator(s) used for the contract works must be certified to NZTA/NZRF T/12. No installation shall commence without the written approval of the Engineer accepting the certification and suitability of the applicator(s) proposed. </t>
  </si>
  <si>
    <t>Applicator Approval</t>
  </si>
  <si>
    <t>PS 23.5.2</t>
  </si>
  <si>
    <t>PS 23.5.3</t>
  </si>
  <si>
    <t>Only products approved to NZTA specifications are to be used. The Contractor must submit to the Engineer details of each of the products that will be used in the contract works. The submission must include:</t>
  </si>
  <si>
    <t>Long-life Road Markings Materials, Marking System and Format</t>
  </si>
  <si>
    <t>Installation Limitations</t>
  </si>
  <si>
    <t xml:space="preserve">The Contractor shall supply the Engineer with the Supplier Specifications or Instructions on Installation for the long-life road marking system proposed to be used. No installation shall commence without the written approval of the Engineer accepting the suitability of the long-life road marking system proposed. </t>
  </si>
  <si>
    <t>PS 23.5.4</t>
  </si>
  <si>
    <t>PS 23.5.5</t>
  </si>
  <si>
    <t>PS 23.5.6</t>
  </si>
  <si>
    <t>PS 23.5.7</t>
  </si>
  <si>
    <t>Glass beads</t>
  </si>
  <si>
    <t xml:space="preserve">The Contractor shall ensure that glass beads have appropriate adhesive coatings for the long-life road marking product being used.  No installation shall commence without the written approval of the Engineer accepting the suitability of the glass beads proposed. </t>
  </si>
  <si>
    <t xml:space="preserve">All raised pavement markers shall be in accordance with TNZ M/12 Raised Pavement Markers. </t>
  </si>
  <si>
    <t>Raised Pavement Markers</t>
  </si>
  <si>
    <t>Application Crew</t>
  </si>
  <si>
    <t xml:space="preserve">The Contractor is to notify the Engineer of any proposed changes to the crew. The Contractor shall provide a CV outlining their qualifications, skills and experience related to installation of long-life road marking systems. No installation shall commence without the written approval of the Engineer accepting the suitability of the nominated crew or any changes proposed. </t>
  </si>
  <si>
    <t>Mark out the Contract Works with Engineer</t>
  </si>
  <si>
    <t>PS 23.5.9</t>
  </si>
  <si>
    <t>The Contractor is required to mark out the contract works with the Engineer in accordance with the NZTA Traffic Control Devices Manual Part 5 before any installation commences. The application shall be in accordance with the Land Transport Rule: Traffic Control Devices 2004. The Contractor must give the Engineer 5 Working Day notice of the proposed date the Contractor intents to mark out the extent of the contract works on site.</t>
  </si>
  <si>
    <t>Markout Records</t>
  </si>
  <si>
    <t>PS 23.5.11</t>
  </si>
  <si>
    <t>PS 23.5.17</t>
  </si>
  <si>
    <t xml:space="preserve"> Applicator, Marking System, Marking Format and Applicator Crew Trial</t>
  </si>
  <si>
    <t>Trail Results</t>
  </si>
  <si>
    <t>Inspection and Measuring During Installation</t>
  </si>
  <si>
    <t>Edge Marker Posts:</t>
  </si>
  <si>
    <t>High Performance Marking</t>
  </si>
  <si>
    <t>Streetlighting QA Plan</t>
  </si>
  <si>
    <t>Redundant Signs</t>
  </si>
  <si>
    <t xml:space="preserve">Relocated Signs </t>
  </si>
  <si>
    <t>All relocated signs shall be Firmly installed in a vertical position and securely attached to posts where appropriate. Fixed to posts with appropriate fixing brackets. Signs shall not be fixed to posts by bolting through the sign unless specifically approved by the Engineer.</t>
  </si>
  <si>
    <t>Comms</t>
  </si>
  <si>
    <t>Each Sign</t>
  </si>
  <si>
    <t>At least ten working days prior to manufacture of the sign.</t>
  </si>
  <si>
    <t>Sign Shop Drawings</t>
  </si>
  <si>
    <t>The supplier shall prepare shop drawings detailing the panel layout, positions of channel framing, and assembly systems prior to the manufacture of any sign.  The shop drawings shall be submitted for review and comment at least ten working days
prior to manufacture of the sign.</t>
  </si>
  <si>
    <t xml:space="preserve"> Retro-reflective sheeting</t>
  </si>
  <si>
    <t>All retro-reflective sheeting must be approved for use in New Zealand and comply with the following requirements of NZTA P24 Specification for Permanent Traffic Signs and AS/NZS 1906.1: 1993 Retro-reflective Materials and Devices for Road Traffic Control Purposes, Part 1 Retroreflective Sheeting.</t>
  </si>
  <si>
    <t xml:space="preserve">Graffiti protective coating shall be applied to all ground mounted sign and shall be approved for such use by the reflective sheeting manufacturer and shall maintain all guarantees for the sign. </t>
  </si>
  <si>
    <t>Anti-Graffiti Coating</t>
  </si>
  <si>
    <t>Signs</t>
  </si>
  <si>
    <t>All overhead mounted signs, except for bridge name plates, shall be manufactured with an overlay that is designed to prevent dew droplets forming to overcome the phenomenon known as ‘dew effect’.</t>
  </si>
  <si>
    <t>Aluminium poles shall conform to Alloy 6261 T5 as required in NZTA P24. All poles shall be fitted with white PVC caps.</t>
  </si>
  <si>
    <t>Steel posts shall be of an approved frangible design. They shall be hot-dip galvanised and finished with white high gloss paint. The paint system shall be specified and applied in accordance with AS/NZS 2312.1. All poles shall be fitted with white PVC caps.</t>
  </si>
  <si>
    <t xml:space="preserve">The installer shall demonstrate prior to undertaking the works that its staff has attended, or are scheduled to attend, a recognised training course in the handling, installation, and maintenance of retro-reflective road signs.  </t>
  </si>
  <si>
    <t>Training Records</t>
  </si>
  <si>
    <t>Prior to Installation</t>
  </si>
  <si>
    <t>All signs shall be installed using approved sign support channel bracket fittings that do not penetrate the front face of the sign. No bolts, rivets or other fixings shall penetrate the front face of
the sign.</t>
  </si>
  <si>
    <t>Timber posts shall not exceed 100mm x 100mm section size. They shall be Building Grade or Number 1 Framing grade timber as specified in NZS 3631, dried to 20-24% moisture content, and treated in accordance with the New Zealand Timber Preservation Council’s requirements as specified in NZS 3640 for Hazard Class H4. The timber finish may be gauged or dressed.  The timber posts shall be primed and finished with white high gloss paint over the length above ground level.</t>
  </si>
  <si>
    <t>All ground mounted signs shall be orientated such that they are turned about five degrees away from the driver’s line of sight or the normal to-the-road centreline as detailed in Clause 1.10 ‘Orientation’ of the Waka Kotahi NZ Transport Agency Manual of Pavement Markings and Signs Part 1.</t>
  </si>
  <si>
    <t>The Contractor shall maintain construction records for each sign that clearly shows that all post, poles and foundation details comply with the requirements of this Specification.  The design of foundations should, where required, consider the very close proximity of services and not subject these services to any dead or live loadings from the sign support structures.</t>
  </si>
  <si>
    <t>Each Ground Mounted Sign</t>
  </si>
  <si>
    <t>PS 23.2.17
PS 23.2.18
PS 23.2.24</t>
  </si>
  <si>
    <t>Long-life Road Markings Materials</t>
  </si>
  <si>
    <t>Long-life Road Markings</t>
  </si>
  <si>
    <t xml:space="preserve">SECTION 17 – CONSTRUCTION ACTIVITY – UTILITIES </t>
  </si>
  <si>
    <t>SECTION 19 – COMMISSIONING</t>
  </si>
  <si>
    <t xml:space="preserve">Prior to opening the Works for use by the general travelling public, a pre-opening safety review will be undertaken by the Engineer and the Principal’s Road Safety Audit team, to approve the removal of any temporary works, speed limits and traffic management. </t>
  </si>
  <si>
    <t>Prior to the issue of Practical Completion, a post construction safety audit must be completed by the Engineer and the Principal’s Road Safety Audit team.</t>
  </si>
  <si>
    <t>Prior to the issue of Practical Completion</t>
  </si>
  <si>
    <t>Prior to opening the Works for use</t>
  </si>
  <si>
    <t xml:space="preserve">PS 7.5.2 </t>
  </si>
  <si>
    <t>PS 7.5.1</t>
  </si>
  <si>
    <t xml:space="preserve">Road Opening </t>
  </si>
  <si>
    <t>19.01.01</t>
  </si>
  <si>
    <t>19.01.02</t>
  </si>
  <si>
    <t>Post Construction Safety Audit</t>
  </si>
  <si>
    <t>Pre-Opening Safety Review</t>
  </si>
  <si>
    <t xml:space="preserve">PS 23.3.1 </t>
  </si>
  <si>
    <t>Pavement Marking Materials</t>
  </si>
  <si>
    <t>Edge Marker posts shall be non-wood and shall comply with NZTA M14.  Non-wood posts shall have current NZTA M14 type approval.</t>
  </si>
  <si>
    <t>All raised pavement markers shall be in accordance with TNZ M/12 Raised Pavement Markers.</t>
  </si>
  <si>
    <t>All glass beads added to the paint for reflectorised line application shall be in accordance with AS/NZS 2009 Glass Beads for Road-Marking Materials and the current NZTA Policy and Testing Regime for Heavy Metals (T17).</t>
  </si>
  <si>
    <t>High performance markings</t>
  </si>
  <si>
    <t>All road marking installed is to be high performance textured pavement markings in accordance with NZTA P30 High Performance Road markings unless otherwise specified.
The Contractor shall nominate the brand, type and proposed application methods for materials to be used. This information shall be provided for approval prior to application.</t>
  </si>
  <si>
    <t>Sign Materials</t>
  </si>
  <si>
    <t xml:space="preserve">PS 23.3.2 </t>
  </si>
  <si>
    <t xml:space="preserve">Pavement Markings </t>
  </si>
  <si>
    <t>Roadmarking Removal</t>
  </si>
  <si>
    <t>Accumulations of surplus chip and other coarse material shall be removed prior to road marking.</t>
  </si>
  <si>
    <t>All road markings that are to be permanently removed must be either by water blasting or milling off in line with the NZRF line removal guide.  The removal of all redundant pavement
marking shall be such that The shape of the marking cannot be distinguished, The final surface texture is like the surrounding pavement; and No evidence of the paint remains.</t>
  </si>
  <si>
    <t>Prior to Marking</t>
  </si>
  <si>
    <t>All road marking installed is to be high performance textured pavement markings in accordance with NZTA P30 High Performance Road markings unless otherwise specified.</t>
  </si>
  <si>
    <t>Each Marking</t>
  </si>
  <si>
    <t>These shall be located as detailed on the Drawings and installed in accordance with the requirements of TNZ P/14. The applicator shall ensure that the placement surface is dry and free of all foreign material and loose chip, which would hinder the correct installation of the raised pavement markers.</t>
  </si>
  <si>
    <t>Edge marker posts shall be installed in accordance with the requirements of NZTA M14. Setting out shall be in accordance with the latest amendment of the Manual of Traffic Signs and Markings and the Drawings.</t>
  </si>
  <si>
    <t xml:space="preserve">PS 23.3.2 
PS 23.4 </t>
  </si>
  <si>
    <t xml:space="preserve">The trial shall be completed using the applicator(s), marking system(s), marking format and crew approved for the contract works. The Contractor shall give the Engineer 5 Working Day notice of the date for the trial(s). Installation shall commence only if the Engineer is satisfied with the trial result(s). Verbal acceptance will be given to the Contractor immediately after the trial with written confirmation to follow. </t>
  </si>
  <si>
    <t xml:space="preserve">The Contractor shall inspect the long-life road marking against dimensional and installation tolerances as installation progresses.  The Contractor shall on a daily frequency complete a Daily Quality Assurance Form (Thermoplastic and CAP respectively). The form records the material data, environmental conditions, etc. </t>
  </si>
  <si>
    <t>Monitoring Post Installation</t>
  </si>
  <si>
    <t>Inspection Post Installation</t>
  </si>
  <si>
    <t xml:space="preserve">PS 23.5.16 </t>
  </si>
  <si>
    <t>5 Working Day notice prior to mark out</t>
  </si>
  <si>
    <t>PS 23.5.13
PS 23.5.15</t>
  </si>
  <si>
    <t>Daily Quality Assurance Form</t>
  </si>
  <si>
    <t xml:space="preserve"> The Engineer and the Contractor shall agree on representative sites for ongoing monitoring. Monitoring sites shall be 2 per 100km of edge-line per roadmarking type. Three sets of monitoring shall be carried out First monitoring following installation of all contract works. The monitoring shall be carried out 2 to 4 weeks post installation to allow for trafficking and a rainfall event. Second monitoring approximately six months after the first monitoring. The Engineer may waive the monitoring if they are satisfied with the performance of the markings based on the first monitoring. Third monitoring prior the issue of Final Completion Certificate.</t>
  </si>
  <si>
    <t>2 per 100km of edge-line per roadmarking type</t>
  </si>
  <si>
    <t>Formal visual drive over inspections. The visual inspection shall include An initial night inspection followed by a day inspection shall be carried out by the Engineer and Contractor of the first 25 to 50km per type of roadmarking installed (approximately 5 to 7 days of installation). The inspection shall be carried out 2 to 4 weeks post installation to allow for trafficking and a rainfall event. Subsequent visual inspections by the Engineer and the Contractor shall be jointly carried out of a sample of the contract works.</t>
  </si>
  <si>
    <t>Minimum of 20% of the total contract works will be inspected per type of roadmarking</t>
  </si>
  <si>
    <t xml:space="preserve">Prior to commencing work </t>
  </si>
  <si>
    <t>Any private services such as domestic water and power supplies, rural mailboxes etc., damaged by the Contractor’s operations shall be repaired at the Contractor’s expense. The Contractor shall keep disruptions to individual landowners/occupiers to the minimum practicable. The Contractor shall consult with all affected landowners/occupiers to arrange for a mutually acceptable time for works that will interrupt availability of services and to identify any special requirements for continuity of supply. Where there is a requirement for continuity of supply the Contractor shall take all reasonable measures necessary to satisfy the affected party’s requirements. Where possible at least 10 Working Days’ notice should be given before shutdowns.</t>
  </si>
  <si>
    <t>10 Working Days’ notice should be given before shutdowns.</t>
  </si>
  <si>
    <t>Prior to connections</t>
  </si>
  <si>
    <t>Service Clashes</t>
  </si>
  <si>
    <t>Service Location</t>
  </si>
  <si>
    <t>Service Plans</t>
  </si>
  <si>
    <t>Potholing Record</t>
  </si>
  <si>
    <t>Prior to Excavation</t>
  </si>
  <si>
    <t>PS 25.1.6</t>
  </si>
  <si>
    <t xml:space="preserve">General </t>
  </si>
  <si>
    <t>General plant species and quality</t>
  </si>
  <si>
    <t xml:space="preserve">PS 25.2.1 </t>
  </si>
  <si>
    <t xml:space="preserve">At least two days prior </t>
  </si>
  <si>
    <t xml:space="preserve">PS 25.2.2 </t>
  </si>
  <si>
    <t xml:space="preserve">PS 25.5.1 </t>
  </si>
  <si>
    <t>PS 25.5.2</t>
  </si>
  <si>
    <t>Litter control</t>
  </si>
  <si>
    <t>The planting area shall be kept clear of all rubbish, including domestic and building materials.</t>
  </si>
  <si>
    <t>Chemical applications for weed and pest control</t>
  </si>
  <si>
    <t>All chemical application on planted areas shall be carried out by qualified, trained personnel and according to NZS 8409 Management of Agrichemicals, any relevant local Herbicide Policy and manufacturers’ requirements.</t>
  </si>
  <si>
    <t>All spraying operations shall be carried out in windless, dry conditions, when rain is not imminent for at least 12 hours and at times which minimise possible hazards or disruption to the public, animals or other beneficial fauna. Care shall be taken to prevent spray drifting onto non-target areas or plants and comply with notification requirements as required by the proposed Waikato Regional Plan.</t>
  </si>
  <si>
    <t xml:space="preserve">Chemical weed control in planting areas shall be kept within the edge of the planting beds, within a maximum of 500mm of tree trunks, within 50mm of the edge of any undefined mulch surface, and within 50mm of any posts or the base of any landscape structures. </t>
  </si>
  <si>
    <t xml:space="preserve">All plants shall be supplied true to the species and grades specified on the approved landscape plans and fill the specified planter bag. All street trees, unless specified otherwise, shall be of a minimum grade of 45 litres with a minimum 30mm calliper.  All other stock shall be of minimum 2 litre grade for groundcover and 3 litre grades for shrubs. </t>
  </si>
  <si>
    <t>The Overseeing Organisation shall be provided with not less than five working days’ notice of dates upon which plants are to be delivered on site, so that arrangements can be made for quality inspection and confirmation of identification of plant material.</t>
  </si>
  <si>
    <t>Street tree grades, species, and form</t>
  </si>
  <si>
    <t xml:space="preserve">All street trees, unless specified otherwise, shall be of a minimum grade of PB 95 and be first grade nursery specimens. No substitution of species or grade shall be made without the written approval of the Engineer. </t>
  </si>
  <si>
    <t>PS 25.12.2</t>
  </si>
  <si>
    <t xml:space="preserve">Fencing </t>
  </si>
  <si>
    <t xml:space="preserve">The Contractor is to liaise with the property owner to establish the preferred spacing and order of the seven wires.  </t>
  </si>
  <si>
    <t>Seven Wire Fencing Order</t>
  </si>
  <si>
    <t xml:space="preserve">All in ground timber posts shall be treated to H4 standard and all other timber shall be treated to H3 standard. All posts to be sunk to the required depth and supported to form a rigid boundary fence.  </t>
  </si>
  <si>
    <t>Post and Wire Fencing Materials</t>
  </si>
  <si>
    <t>Datasheet / Docket</t>
  </si>
  <si>
    <t>Fencing Materials</t>
  </si>
  <si>
    <t xml:space="preserve">SECTION 18 – CONSTRUCTION ACTIVITY – LANDSCAPING </t>
  </si>
  <si>
    <t>PS 25.6</t>
  </si>
  <si>
    <t xml:space="preserve">Planting </t>
  </si>
  <si>
    <t xml:space="preserve">PS 25.7.1 </t>
  </si>
  <si>
    <t>PS 25.7.2.1</t>
  </si>
  <si>
    <t>PS 25.7.2.3</t>
  </si>
  <si>
    <t xml:space="preserve"> Fertilising</t>
  </si>
  <si>
    <t>Irrigation and Fertilising</t>
  </si>
  <si>
    <t>PS 25.7.3.2</t>
  </si>
  <si>
    <t>PS 25.7.3.3</t>
  </si>
  <si>
    <t xml:space="preserve">PS 25.8.1 </t>
  </si>
  <si>
    <t>Plantings</t>
  </si>
  <si>
    <t>During installation and establishment, the soil in all planting areas moisture shall be retained to ensure active plant growth throughout the growing season (September – May)..</t>
  </si>
  <si>
    <t>Prior to Planting</t>
  </si>
  <si>
    <t xml:space="preserve">All specimen tree plantings shall have two-year slow release fertiliser tablets installed at the time of planting. </t>
  </si>
  <si>
    <t>Biodegradable Weed Matting</t>
  </si>
  <si>
    <t xml:space="preserve">PS 25.9.1 </t>
  </si>
  <si>
    <t>PS 25.9.2</t>
  </si>
  <si>
    <t xml:space="preserve">A simple test to ascertain whether the mulching fabric is viable is to hold a sample to the sky. It should be mostly opaque. This density inhibits weed seeds trapped under the mulching fabric from sprouting, provides good moisture retention and assists with batter erosion control. </t>
  </si>
  <si>
    <t xml:space="preserve">Topsoiling </t>
  </si>
  <si>
    <t xml:space="preserve">Biodegradable Weed Matting and Mulching </t>
  </si>
  <si>
    <t xml:space="preserve">PS 25.10.1 </t>
  </si>
  <si>
    <t>PS 25.10.2</t>
  </si>
  <si>
    <t>PS 25.10.3</t>
  </si>
  <si>
    <t>PS 25.10.4</t>
  </si>
  <si>
    <t>Establishment of sown areas</t>
  </si>
  <si>
    <t>PS 25.10.5</t>
  </si>
  <si>
    <t>PS 25.10.6</t>
  </si>
  <si>
    <t>Slope areas</t>
  </si>
  <si>
    <t>Preparation for sowing or turfing</t>
  </si>
  <si>
    <t>On slopes steeper than 1:2 mulching for weed control shall consist of an Engineer approved matting with the following criteria:</t>
  </si>
  <si>
    <t>Setting out Notice</t>
  </si>
  <si>
    <t>The Contractor shall provide written notice to the Engineer, at least two days prior to Setting out.</t>
  </si>
  <si>
    <t>Applying herbicide Notice</t>
  </si>
  <si>
    <t>Cultivation of planting areas Notice</t>
  </si>
  <si>
    <t>Delivery of plants and trees Notice</t>
  </si>
  <si>
    <t>Planting or seeding Notice</t>
  </si>
  <si>
    <t>Site visits during maintenance period Notice</t>
  </si>
  <si>
    <t>The Contractor shall provide written notice to the Engineer, at least two days prior to Site visits during maintenance period.</t>
  </si>
  <si>
    <t>The Contractor shall provide written notice to the Engineer, at least two days prior to Planting or seeding.</t>
  </si>
  <si>
    <t>The Contractor shall provide written notice to the Engineer, at least two days prior to Delivery of plants and trees.</t>
  </si>
  <si>
    <t>The Contractor shall provide written notice to the Engineer, at least two days prior to Cultivation of planting areas.</t>
  </si>
  <si>
    <t>The Contractor shall provide written notice to the Engineer, at least two days prior to Applying herbicide.</t>
  </si>
  <si>
    <t>Plant Supply</t>
  </si>
  <si>
    <t>Prior to supply</t>
  </si>
  <si>
    <t>5 working day notice</t>
  </si>
  <si>
    <t>Landscaping Material Supply</t>
  </si>
  <si>
    <t>Spraying Operations</t>
  </si>
  <si>
    <t xml:space="preserve">Chemical weed control in planting areas </t>
  </si>
  <si>
    <t xml:space="preserve">Weed, Pest, and Litter Control </t>
  </si>
  <si>
    <t>Biodegradable plant guards</t>
  </si>
  <si>
    <t xml:space="preserve">All plant and animal pest control used for the landscaping works shall fully comply with Section D of NZTA P39. </t>
  </si>
  <si>
    <t xml:space="preserve">All plants to be fitted with biodegradable plant guards. </t>
  </si>
  <si>
    <t>Each Plant</t>
  </si>
  <si>
    <t xml:space="preserve">Grassing, Sowing and Turfing </t>
  </si>
  <si>
    <t xml:space="preserve">Excessive compaction of subsoil in existing grassed areas shall be relieved to achieve satisfactory long-term growing conditions. All topsoil removed to permit contract works to be carried out shall be stockpiled for reuse. All new grass areas shall be built on soil prepared to industry best practice standards. Sloped areas shall be neatly contoured into adjoining grassed areas. Perennial weeds shall be controlled with industry best practice methods. </t>
  </si>
  <si>
    <t>2-3 days prior to seed sowing and 1 month after sowing</t>
  </si>
  <si>
    <t xml:space="preserve">Fertilisers shall be lightly arrowed into the topsoil, 2-3 days prior to seed sowing, at the following rates at 200kg/ha. This shall be followed one month after sowing, with an application of: Di-ammonium Phosphate (DAP) 100 kg/ha. </t>
  </si>
  <si>
    <t xml:space="preserve">PS 25.7.3.2 </t>
  </si>
  <si>
    <t xml:space="preserve">Fertilisers shall be either an approved pelletised natural or organic fertiliser or an approved synthetic fertiliser.   </t>
  </si>
  <si>
    <t xml:space="preserve">Fertilisers </t>
  </si>
  <si>
    <t>All plants shall be positioned in the locations and in the quantities shown on the drawings., Planting Schedule and Typical Cross Sections for inspection and authorisation by the Engineer prior to planting.</t>
  </si>
  <si>
    <t>Planting Layout</t>
  </si>
  <si>
    <t xml:space="preserve">The blanket shall be installed according to the Manufacturer’s directions and shall include stapling the blanket at a minimum of 1 metre centres and perimeter edges buried to 300mm depth buried soil. </t>
  </si>
  <si>
    <t>Newly planted specimen trees shall be staked with two 50 x 50 x 1.8m rough sawn Pine H4 treated or hardwood stakes with at least one third of their length (600mm) in the ground and at least 1.0m exposed minimum, or as specified on the plan with the approval of the Overseeing Organisation.</t>
  </si>
  <si>
    <t>Each Tree</t>
  </si>
  <si>
    <t>Generally, some form of fertiliser shall be applied to planting depending on the soil type. For shrubs and trees, all fertiliser shall be well mixed with the backfilled soil. For bedding or groundcover all fertiliser shall be well mixed with the site topsoil prior to planting.</t>
  </si>
  <si>
    <t>Specimen and street trees</t>
  </si>
  <si>
    <t>Topsoil, both imported and existing on site, shall be a loam soil of good quality, free draining, free of weeds and contaminates, free of building materials and debris, screened, health, and contain no pans.</t>
  </si>
  <si>
    <t xml:space="preserve">All new planting areas on existing topsoil shall be deep ripped to a minimum of 300mm prior to planting. </t>
  </si>
  <si>
    <t>prior to planting.</t>
  </si>
  <si>
    <t xml:space="preserve">All topsoil and operations relating to topsoil for the project shall fully conform to Section F of NZTA P39. </t>
  </si>
  <si>
    <t xml:space="preserve">The biodegradable weed matting shall conform with NZTA P39 and be coconut fibre mat, Woolmat or similar approved. </t>
  </si>
  <si>
    <t>Turf / Instant turf</t>
  </si>
  <si>
    <t>Turf shall be installed and maintained in accordance with supplier’s requirements.</t>
  </si>
  <si>
    <t>The turf shall be of good quality in line with industry standards.</t>
  </si>
  <si>
    <t>If base of grass level is 30mm lower or more than adjacent hardstand, grass will need to be removed min 1m back from path, soil put back in, levelled and re-consolidated to spec and grass res-own to correct level. If less than 30mm top dressing at 10mm each time, over time will be acceptable until the correct level is achieved.</t>
  </si>
  <si>
    <t>On large areas the seed shall be “check” sown in at least two directions and surface rolled with suitable flat roller. On small areas the grass seed shall be evenly applied and raked into the soil.</t>
  </si>
  <si>
    <t>Flat Site Mulch</t>
  </si>
  <si>
    <t>Steep Site Mulch</t>
  </si>
  <si>
    <t>Biodegradable high density mulch matting</t>
  </si>
  <si>
    <t>Mulching fabric Testing</t>
  </si>
  <si>
    <t>Very Steep Slopes Mulch</t>
  </si>
  <si>
    <t>Mulch</t>
  </si>
  <si>
    <t xml:space="preserve">The mulch shall be supplied as scheduled, clean, and free of soil, sawdust and wood preservatives, and a sample shall be provided to the Engineer for approval prior to spread. </t>
  </si>
  <si>
    <t xml:space="preserve">On sites flatter than a 1:2 grade (1.0m high by 3.0m metres long), bark or arb mulch shall be spread evenly to a depth of 80-100mm over the planted area, creating an inverted cone hollow around each plant stem with a maximum 25mm depth around plant stems. </t>
  </si>
  <si>
    <t>On steep slopes (1 in 4) with erosion issues that are receiving planting, biodegradable netting with no geotextile or geonet content shall be used at the Engineer’s discretion.</t>
  </si>
  <si>
    <t>Combined Remaining Items Inspection and Test Plan</t>
  </si>
  <si>
    <t>Stuart McCarron</t>
  </si>
  <si>
    <t>105</t>
  </si>
  <si>
    <t xml:space="preserve">Safety Barriers  </t>
  </si>
  <si>
    <t>Galvanising Repair</t>
  </si>
  <si>
    <t>Post Installation</t>
  </si>
  <si>
    <t>Each Occurrence</t>
  </si>
  <si>
    <t>Post and Wire Fencing Installation</t>
  </si>
  <si>
    <t>New seven wire standard boundary fence shall be erected with the following Offset tolerances 0.0m towards the centreline and 0.0m to 0.3m away from the centreline. The fence shall be vertical, and the grade shall generally follow the contour of the ground.</t>
  </si>
  <si>
    <t>Qualifications and Datasheet</t>
  </si>
  <si>
    <t>Imported Topsoil</t>
  </si>
  <si>
    <t>Plan and ITP top be developed by Subcontractor</t>
  </si>
  <si>
    <t>Each Removed marking</t>
  </si>
  <si>
    <t>Guardrail Alignment Visual Inspection</t>
  </si>
  <si>
    <t>During installation</t>
  </si>
  <si>
    <t>General Materials Inspection and Test Plan</t>
  </si>
  <si>
    <t>Commissioning Inspection and Test Plan</t>
  </si>
  <si>
    <t>Landscaping Inspection and Test Plan</t>
  </si>
  <si>
    <t>Utilities Inspection and Test Plan</t>
  </si>
  <si>
    <t>Traffic Services Inspection and Test Plan</t>
  </si>
  <si>
    <t>Streetlighting Inspection and Test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</si>
</sst>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20"/>
      <color theme="1"/>
      <name val="Arial"/>
      <family val="2"/>
    </font>
    <font>
      <b/>
      <sz val="16"/>
      <color theme="1"/>
      <name val="Arial"/>
      <family val="2"/>
    </font>
    <font>
      <b/>
      <sz val="12"/>
      <color theme="1"/>
      <name val="Arial"/>
      <family val="2"/>
    </font>
    <font>
      <sz val="20"/>
      <color theme="1"/>
      <name val="Arial"/>
      <family val="2"/>
    </font>
    <font>
      <sz val="11"/>
      <color theme="1"/>
      <name val="Arial"/>
      <family val="2"/>
    </font>
    <font>
      <sz val="8"/>
      <name val="Calibri"/>
      <family val="2"/>
      <scheme val="minor"/>
    </font>
    <font>
      <b/>
      <sz val="14"/>
      <color theme="1"/>
      <name val="Arial"/>
      <family val="2"/>
    </font>
    <font>
      <b/>
      <sz val="9"/>
      <color rgb="FFFFC000"/>
      <name val="Arial"/>
      <family val="2"/>
    </font>
    <font>
      <b/>
      <sz val="9"/>
      <color rgb="FF00B0F0"/>
      <name val="Arial"/>
      <family val="2"/>
    </font>
    <font>
      <sz val="9"/>
      <name val="Arial"/>
      <family val="2"/>
    </font>
    <font>
      <b/>
      <sz val="9"/>
      <color rgb="FFFF0000"/>
      <name val="Arial"/>
      <family val="2"/>
    </font>
    <font>
      <b/>
      <sz val="9"/>
      <color rgb="FFFF99FF"/>
      <name val="Arial"/>
      <family val="2"/>
    </font>
    <font>
      <b/>
      <sz val="11"/>
      <color theme="1"/>
      <name val="Arial"/>
      <family val="2"/>
    </font>
  </fonts>
  <fills count="19">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79998168889431442"/>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rgb="FFFFFF00"/>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s>
  <borders count="8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thin">
        <color rgb="FF000000"/>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medium">
        <color indexed="64"/>
      </top>
      <bottom/>
      <diagonal/>
    </border>
    <border>
      <left style="thin">
        <color rgb="FF000000"/>
      </left>
      <right style="thin">
        <color rgb="FF000000"/>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rgb="FF000000"/>
      </left>
      <right/>
      <top style="medium">
        <color indexed="64"/>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medium">
        <color indexed="64"/>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top/>
      <bottom style="medium">
        <color indexed="64"/>
      </bottom>
      <diagonal/>
    </border>
    <border>
      <left/>
      <right style="thin">
        <color rgb="FF000000"/>
      </right>
      <top style="thin">
        <color rgb="FF000000"/>
      </top>
      <bottom style="medium">
        <color indexed="64"/>
      </bottom>
      <diagonal/>
    </border>
    <border>
      <left style="thin">
        <color rgb="FF000000"/>
      </left>
      <right style="medium">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right/>
      <top style="thin">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rgb="FF000000"/>
      </left>
      <right style="thin">
        <color rgb="FF000000"/>
      </right>
      <top style="thin">
        <color indexed="64"/>
      </top>
      <bottom style="thin">
        <color indexed="64"/>
      </bottom>
      <diagonal/>
    </border>
    <border>
      <left style="medium">
        <color indexed="64"/>
      </left>
      <right style="thin">
        <color rgb="FF000000"/>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
      <left style="thin">
        <color rgb="FF000000"/>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style="medium">
        <color indexed="64"/>
      </left>
      <right style="thin">
        <color rgb="FF000000"/>
      </right>
      <top style="thin">
        <color indexed="64"/>
      </top>
      <bottom style="thin">
        <color indexed="64"/>
      </bottom>
      <diagonal/>
    </border>
    <border>
      <left style="medium">
        <color indexed="64"/>
      </left>
      <right/>
      <top style="thin">
        <color indexed="64"/>
      </top>
      <bottom style="thin">
        <color rgb="FF000000"/>
      </bottom>
      <diagonal/>
    </border>
    <border>
      <left/>
      <right/>
      <top style="thin">
        <color indexed="64"/>
      </top>
      <bottom style="thin">
        <color rgb="FF000000"/>
      </bottom>
      <diagonal/>
    </border>
    <border>
      <left/>
      <right style="medium">
        <color indexed="64"/>
      </right>
      <top style="thin">
        <color indexed="64"/>
      </top>
      <bottom style="thin">
        <color rgb="FF000000"/>
      </bottom>
      <diagonal/>
    </border>
    <border>
      <left/>
      <right style="thin">
        <color rgb="FF000000"/>
      </right>
      <top style="thin">
        <color indexed="64"/>
      </top>
      <bottom style="thin">
        <color indexed="64"/>
      </bottom>
      <diagonal/>
    </border>
    <border>
      <left style="thin">
        <color rgb="FF000000"/>
      </left>
      <right/>
      <top style="thin">
        <color rgb="FF000000"/>
      </top>
      <bottom style="thin">
        <color indexed="64"/>
      </bottom>
      <diagonal/>
    </border>
    <border>
      <left/>
      <right style="thin">
        <color rgb="FF000000"/>
      </right>
      <top style="thin">
        <color rgb="FF000000"/>
      </top>
      <bottom style="thin">
        <color indexed="64"/>
      </bottom>
      <diagonal/>
    </border>
  </borders>
  <cellStyleXfs count="1">
    <xf numFmtId="0" fontId="0" fillId="0" borderId="0"/>
  </cellStyleXfs>
  <cellXfs count="285">
    <xf numFmtId="0" fontId="0" fillId="0" borderId="0" xfId="0"/>
    <xf numFmtId="0" fontId="1" fillId="0" borderId="16" xfId="0" applyFont="1" applyBorder="1" applyAlignment="1">
      <alignment horizontal="center" vertical="center" wrapText="1"/>
    </xf>
    <xf numFmtId="0" fontId="1" fillId="4" borderId="1" xfId="0" applyFont="1" applyFill="1" applyBorder="1" applyAlignment="1">
      <alignment vertical="center"/>
    </xf>
    <xf numFmtId="0" fontId="1" fillId="8" borderId="1" xfId="0" applyFont="1" applyFill="1" applyBorder="1" applyAlignment="1">
      <alignment vertical="center"/>
    </xf>
    <xf numFmtId="0" fontId="1" fillId="0" borderId="15"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65" xfId="0" applyFont="1" applyBorder="1" applyAlignment="1">
      <alignment horizontal="center" vertical="center" wrapText="1"/>
    </xf>
    <xf numFmtId="0" fontId="3" fillId="10" borderId="30" xfId="0" applyFont="1" applyFill="1" applyBorder="1" applyAlignment="1">
      <alignment horizontal="center" vertical="center" wrapText="1"/>
    </xf>
    <xf numFmtId="0" fontId="3" fillId="11" borderId="30" xfId="0" applyFont="1" applyFill="1" applyBorder="1" applyAlignment="1">
      <alignment horizontal="center" vertical="center" wrapText="1"/>
    </xf>
    <xf numFmtId="0" fontId="3" fillId="9" borderId="30" xfId="0" applyFont="1" applyFill="1" applyBorder="1" applyAlignment="1">
      <alignment horizontal="center" vertical="center" wrapText="1"/>
    </xf>
    <xf numFmtId="0" fontId="10" fillId="0" borderId="0" xfId="0" applyFont="1"/>
    <xf numFmtId="0" fontId="1" fillId="5" borderId="6" xfId="0" applyFont="1" applyFill="1" applyBorder="1" applyAlignment="1">
      <alignment vertical="center"/>
    </xf>
    <xf numFmtId="0" fontId="11" fillId="0" borderId="0" xfId="0" applyFont="1"/>
    <xf numFmtId="0" fontId="9" fillId="7" borderId="0" xfId="0" applyFont="1" applyFill="1"/>
    <xf numFmtId="0" fontId="11" fillId="7" borderId="0" xfId="0" applyFont="1" applyFill="1"/>
    <xf numFmtId="0" fontId="9" fillId="7" borderId="0" xfId="0" applyFont="1" applyFill="1" applyAlignment="1">
      <alignment horizontal="left" indent="1"/>
    </xf>
    <xf numFmtId="0" fontId="0" fillId="7" borderId="0" xfId="0" applyFill="1"/>
    <xf numFmtId="0" fontId="9" fillId="0" borderId="30" xfId="0" applyFont="1" applyBorder="1" applyAlignment="1">
      <alignment horizontal="center" vertical="center"/>
    </xf>
    <xf numFmtId="0" fontId="3" fillId="7" borderId="30" xfId="0" applyFont="1" applyFill="1" applyBorder="1" applyAlignment="1">
      <alignment horizontal="center" vertical="center" wrapText="1"/>
    </xf>
    <xf numFmtId="0" fontId="0" fillId="7" borderId="0" xfId="0" applyFill="1" applyAlignment="1">
      <alignment horizontal="center"/>
    </xf>
    <xf numFmtId="0" fontId="0" fillId="0" borderId="0" xfId="0" applyAlignment="1">
      <alignment horizontal="center"/>
    </xf>
    <xf numFmtId="0" fontId="3" fillId="7" borderId="32" xfId="0" applyFont="1" applyFill="1" applyBorder="1" applyAlignment="1">
      <alignment horizontal="center" vertical="center" wrapText="1"/>
    </xf>
    <xf numFmtId="0" fontId="8" fillId="7" borderId="0" xfId="0" applyFont="1" applyFill="1" applyAlignment="1">
      <alignment horizontal="right" vertical="center"/>
    </xf>
    <xf numFmtId="0" fontId="11" fillId="7" borderId="0" xfId="0" applyFont="1" applyFill="1" applyAlignment="1">
      <alignment horizontal="center"/>
    </xf>
    <xf numFmtId="0" fontId="8" fillId="0" borderId="0" xfId="0" applyFont="1" applyAlignment="1">
      <alignment horizontal="right" vertical="center"/>
    </xf>
    <xf numFmtId="0" fontId="11" fillId="0" borderId="0" xfId="0" applyFont="1" applyAlignment="1">
      <alignment horizontal="right" vertical="center"/>
    </xf>
    <xf numFmtId="0" fontId="7" fillId="0" borderId="0" xfId="0" applyFont="1" applyAlignment="1">
      <alignment horizontal="right"/>
    </xf>
    <xf numFmtId="0" fontId="3" fillId="12" borderId="30" xfId="0" applyFont="1" applyFill="1" applyBorder="1" applyAlignment="1">
      <alignment horizontal="center" vertical="center" wrapText="1"/>
    </xf>
    <xf numFmtId="0" fontId="3" fillId="13" borderId="32" xfId="0" applyFont="1" applyFill="1" applyBorder="1" applyAlignment="1">
      <alignment horizontal="center" vertical="center" wrapText="1"/>
    </xf>
    <xf numFmtId="0" fontId="0" fillId="16" borderId="0" xfId="0" applyFill="1"/>
    <xf numFmtId="0" fontId="11" fillId="16" borderId="0" xfId="0" applyFont="1" applyFill="1"/>
    <xf numFmtId="0" fontId="1" fillId="15" borderId="1" xfId="0" applyFont="1" applyFill="1" applyBorder="1" applyAlignment="1">
      <alignment vertical="center"/>
    </xf>
    <xf numFmtId="0" fontId="3" fillId="17" borderId="30" xfId="0" applyFont="1" applyFill="1" applyBorder="1" applyAlignment="1">
      <alignment horizontal="center" vertical="center" wrapText="1"/>
    </xf>
    <xf numFmtId="0" fontId="6" fillId="7" borderId="0" xfId="0" applyFont="1" applyFill="1" applyAlignment="1">
      <alignment horizontal="right" vertical="center"/>
    </xf>
    <xf numFmtId="0" fontId="6" fillId="0" borderId="0" xfId="0" applyFont="1" applyAlignment="1">
      <alignment horizontal="right" vertical="center"/>
    </xf>
    <xf numFmtId="0" fontId="1" fillId="4" borderId="2" xfId="0" applyFont="1" applyFill="1" applyBorder="1" applyAlignment="1">
      <alignment vertical="center"/>
    </xf>
    <xf numFmtId="0" fontId="2" fillId="6" borderId="35" xfId="0" applyFont="1" applyFill="1" applyBorder="1" applyAlignment="1">
      <alignment vertical="center"/>
    </xf>
    <xf numFmtId="0" fontId="2" fillId="6" borderId="35" xfId="0" applyFont="1" applyFill="1" applyBorder="1" applyAlignment="1">
      <alignment horizontal="center" vertical="center"/>
    </xf>
    <xf numFmtId="0" fontId="2" fillId="0" borderId="11" xfId="0" applyFont="1" applyBorder="1" applyAlignment="1">
      <alignment vertic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6" borderId="26" xfId="0" applyFont="1" applyFill="1" applyBorder="1" applyAlignment="1">
      <alignment vertical="center"/>
    </xf>
    <xf numFmtId="0" fontId="2" fillId="6" borderId="26" xfId="0" applyFont="1" applyFill="1" applyBorder="1" applyAlignment="1">
      <alignment horizontal="center" vertical="center"/>
    </xf>
    <xf numFmtId="0" fontId="2" fillId="0" borderId="66" xfId="0" applyFont="1" applyBorder="1" applyAlignment="1">
      <alignment horizontal="center" vertical="center"/>
    </xf>
    <xf numFmtId="2" fontId="2" fillId="6" borderId="39" xfId="0" applyNumberFormat="1" applyFont="1" applyFill="1" applyBorder="1" applyAlignment="1">
      <alignment horizontal="center" vertical="center"/>
    </xf>
    <xf numFmtId="0" fontId="2" fillId="6" borderId="40" xfId="0" applyFont="1" applyFill="1" applyBorder="1" applyAlignment="1">
      <alignment vertical="center"/>
    </xf>
    <xf numFmtId="0" fontId="2" fillId="6" borderId="40" xfId="0" applyFont="1" applyFill="1" applyBorder="1" applyAlignment="1">
      <alignment horizontal="center" vertical="center"/>
    </xf>
    <xf numFmtId="0" fontId="1" fillId="5" borderId="5" xfId="0" applyFont="1" applyFill="1" applyBorder="1" applyAlignment="1">
      <alignment vertical="center"/>
    </xf>
    <xf numFmtId="0" fontId="1" fillId="8" borderId="2" xfId="0" applyFont="1" applyFill="1" applyBorder="1" applyAlignment="1">
      <alignment vertical="center"/>
    </xf>
    <xf numFmtId="0" fontId="1" fillId="15" borderId="2" xfId="0" applyFont="1" applyFill="1" applyBorder="1" applyAlignment="1">
      <alignment vertical="center"/>
    </xf>
    <xf numFmtId="0" fontId="2" fillId="6" borderId="26" xfId="0" applyFont="1" applyFill="1" applyBorder="1" applyAlignment="1">
      <alignment horizontal="left" vertical="center"/>
    </xf>
    <xf numFmtId="2" fontId="1" fillId="6" borderId="34" xfId="0" applyNumberFormat="1" applyFont="1" applyFill="1" applyBorder="1" applyAlignment="1">
      <alignment horizontal="center" vertical="center"/>
    </xf>
    <xf numFmtId="0" fontId="2" fillId="6" borderId="35" xfId="0" applyFont="1" applyFill="1" applyBorder="1" applyAlignment="1">
      <alignment horizontal="left" vertical="center"/>
    </xf>
    <xf numFmtId="2" fontId="1" fillId="6" borderId="37" xfId="0" applyNumberFormat="1" applyFont="1" applyFill="1" applyBorder="1" applyAlignment="1">
      <alignment horizontal="center" vertical="center"/>
    </xf>
    <xf numFmtId="0" fontId="2" fillId="0" borderId="19" xfId="0" applyFont="1" applyBorder="1" applyAlignment="1">
      <alignment horizontal="center" vertical="center"/>
    </xf>
    <xf numFmtId="0" fontId="2" fillId="0" borderId="17" xfId="0" applyFont="1" applyBorder="1" applyAlignment="1">
      <alignment horizontal="center" vertical="center"/>
    </xf>
    <xf numFmtId="0" fontId="2" fillId="0" borderId="57" xfId="0" applyFont="1" applyBorder="1" applyAlignment="1">
      <alignment horizontal="center" vertical="center" wrapText="1"/>
    </xf>
    <xf numFmtId="0" fontId="2" fillId="0" borderId="17" xfId="0" applyFont="1" applyBorder="1" applyAlignment="1">
      <alignment vertical="center" wrapText="1"/>
    </xf>
    <xf numFmtId="0" fontId="2" fillId="0" borderId="17" xfId="0" applyFont="1" applyBorder="1" applyAlignment="1">
      <alignment horizontal="center" vertical="center" wrapText="1"/>
    </xf>
    <xf numFmtId="0" fontId="2" fillId="6" borderId="35" xfId="0" applyFont="1" applyFill="1" applyBorder="1" applyAlignment="1">
      <alignment vertical="center" wrapText="1"/>
    </xf>
    <xf numFmtId="0" fontId="2" fillId="0" borderId="11" xfId="0" applyFont="1" applyBorder="1" applyAlignment="1">
      <alignment vertical="center" wrapText="1"/>
    </xf>
    <xf numFmtId="0" fontId="2" fillId="6" borderId="26" xfId="0" applyFont="1" applyFill="1" applyBorder="1" applyAlignment="1">
      <alignment vertical="center" wrapText="1"/>
    </xf>
    <xf numFmtId="0" fontId="2" fillId="6" borderId="40" xfId="0" applyFont="1" applyFill="1" applyBorder="1" applyAlignment="1">
      <alignment vertical="center" wrapText="1"/>
    </xf>
    <xf numFmtId="0" fontId="1" fillId="5" borderId="5" xfId="0" applyFont="1" applyFill="1" applyBorder="1" applyAlignment="1">
      <alignment vertical="center" wrapText="1"/>
    </xf>
    <xf numFmtId="0" fontId="1" fillId="8" borderId="2" xfId="0" applyFont="1" applyFill="1" applyBorder="1" applyAlignment="1">
      <alignment vertical="center" wrapText="1"/>
    </xf>
    <xf numFmtId="0" fontId="2" fillId="0" borderId="0" xfId="0" applyFont="1" applyAlignment="1">
      <alignment horizontal="center" vertical="center" wrapText="1"/>
    </xf>
    <xf numFmtId="0" fontId="11" fillId="0" borderId="0" xfId="0" applyFont="1" applyAlignment="1">
      <alignment vertical="top" wrapText="1"/>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2" fillId="6" borderId="35" xfId="0" applyFont="1" applyFill="1" applyBorder="1" applyAlignment="1">
      <alignment horizontal="center" vertical="center" wrapText="1"/>
    </xf>
    <xf numFmtId="0" fontId="2" fillId="6" borderId="36" xfId="0" applyFont="1" applyFill="1" applyBorder="1" applyAlignment="1">
      <alignment horizontal="center" vertical="center"/>
    </xf>
    <xf numFmtId="0" fontId="2" fillId="0" borderId="11" xfId="0" applyFont="1" applyBorder="1" applyAlignment="1">
      <alignment horizontal="center" vertical="center" wrapText="1"/>
    </xf>
    <xf numFmtId="0" fontId="2" fillId="0" borderId="56" xfId="0" applyFont="1" applyBorder="1" applyAlignment="1">
      <alignment horizontal="center" vertical="center" wrapText="1"/>
    </xf>
    <xf numFmtId="0" fontId="2" fillId="0" borderId="59" xfId="0" applyFont="1" applyBorder="1" applyAlignment="1">
      <alignment horizontal="center" vertical="center"/>
    </xf>
    <xf numFmtId="0" fontId="2" fillId="0" borderId="11" xfId="0" applyFont="1" applyBorder="1" applyAlignment="1">
      <alignment horizontal="center" vertical="center"/>
    </xf>
    <xf numFmtId="0" fontId="2" fillId="0" borderId="63" xfId="0" applyFont="1" applyBorder="1" applyAlignment="1">
      <alignment horizontal="center" vertical="center"/>
    </xf>
    <xf numFmtId="0" fontId="2" fillId="0" borderId="60" xfId="0" applyFont="1" applyBorder="1" applyAlignment="1">
      <alignment horizontal="center" vertical="center"/>
    </xf>
    <xf numFmtId="0" fontId="2" fillId="6" borderId="26" xfId="0" applyFont="1" applyFill="1" applyBorder="1" applyAlignment="1">
      <alignment horizontal="center" vertical="center" wrapText="1"/>
    </xf>
    <xf numFmtId="0" fontId="2" fillId="6" borderId="38" xfId="0" applyFont="1" applyFill="1" applyBorder="1" applyAlignment="1">
      <alignment horizontal="center" vertical="center"/>
    </xf>
    <xf numFmtId="0" fontId="2" fillId="0" borderId="18" xfId="0" applyFont="1" applyBorder="1" applyAlignment="1">
      <alignment horizontal="center" vertical="center"/>
    </xf>
    <xf numFmtId="0" fontId="2" fillId="6" borderId="40" xfId="0" applyFont="1" applyFill="1" applyBorder="1" applyAlignment="1">
      <alignment horizontal="center" vertical="center" wrapText="1"/>
    </xf>
    <xf numFmtId="0" fontId="2" fillId="6" borderId="41" xfId="0" applyFont="1" applyFill="1" applyBorder="1" applyAlignment="1">
      <alignment horizontal="center" vertical="center"/>
    </xf>
    <xf numFmtId="0" fontId="1" fillId="5" borderId="5" xfId="0" applyFont="1" applyFill="1" applyBorder="1" applyAlignment="1">
      <alignment horizontal="center" vertical="center" wrapText="1"/>
    </xf>
    <xf numFmtId="0" fontId="1" fillId="5" borderId="5" xfId="0" applyFont="1" applyFill="1" applyBorder="1" applyAlignment="1">
      <alignment horizontal="center" vertical="center"/>
    </xf>
    <xf numFmtId="0" fontId="1" fillId="5" borderId="4" xfId="0" applyFont="1" applyFill="1" applyBorder="1" applyAlignment="1">
      <alignment horizontal="center" vertical="center"/>
    </xf>
    <xf numFmtId="0" fontId="1" fillId="8" borderId="2" xfId="0" applyFont="1" applyFill="1" applyBorder="1" applyAlignment="1">
      <alignment horizontal="center" vertical="center" wrapText="1"/>
    </xf>
    <xf numFmtId="0" fontId="1" fillId="8" borderId="2" xfId="0" applyFont="1" applyFill="1" applyBorder="1" applyAlignment="1">
      <alignment horizontal="center" vertical="center"/>
    </xf>
    <xf numFmtId="0" fontId="1" fillId="8" borderId="3" xfId="0" applyFont="1" applyFill="1" applyBorder="1" applyAlignment="1">
      <alignment horizontal="center" vertical="center"/>
    </xf>
    <xf numFmtId="0" fontId="1" fillId="15" borderId="2" xfId="0" applyFont="1" applyFill="1" applyBorder="1" applyAlignment="1">
      <alignment horizontal="center" vertical="center" wrapText="1"/>
    </xf>
    <xf numFmtId="0" fontId="1" fillId="15" borderId="2" xfId="0" applyFont="1" applyFill="1" applyBorder="1" applyAlignment="1">
      <alignment horizontal="center" vertical="center"/>
    </xf>
    <xf numFmtId="0" fontId="1" fillId="15" borderId="3" xfId="0" applyFont="1" applyFill="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vertical="center" wrapText="1"/>
    </xf>
    <xf numFmtId="0" fontId="2" fillId="0" borderId="57" xfId="0" applyFont="1" applyBorder="1" applyAlignment="1">
      <alignment horizontal="left" vertical="center" wrapText="1"/>
    </xf>
    <xf numFmtId="0" fontId="11" fillId="0" borderId="0" xfId="0" applyFont="1" applyAlignment="1">
      <alignment horizontal="left"/>
    </xf>
    <xf numFmtId="0" fontId="7" fillId="0" borderId="0" xfId="0" applyFont="1" applyAlignment="1">
      <alignment horizontal="left"/>
    </xf>
    <xf numFmtId="0" fontId="11" fillId="16" borderId="0" xfId="0" applyFont="1" applyFill="1" applyAlignment="1">
      <alignment horizontal="left"/>
    </xf>
    <xf numFmtId="0" fontId="1" fillId="4" borderId="2" xfId="0" applyFont="1" applyFill="1" applyBorder="1" applyAlignment="1">
      <alignment horizontal="left" vertical="center"/>
    </xf>
    <xf numFmtId="0" fontId="2" fillId="6" borderId="35" xfId="0" applyFont="1" applyFill="1" applyBorder="1" applyAlignment="1">
      <alignment horizontal="left" vertical="center" wrapText="1"/>
    </xf>
    <xf numFmtId="0" fontId="2" fillId="0" borderId="56" xfId="0" applyFont="1" applyBorder="1" applyAlignment="1">
      <alignment horizontal="left" vertical="center" wrapText="1"/>
    </xf>
    <xf numFmtId="0" fontId="2" fillId="6" borderId="26" xfId="0" applyFont="1" applyFill="1" applyBorder="1" applyAlignment="1">
      <alignment horizontal="left" vertical="center" wrapText="1"/>
    </xf>
    <xf numFmtId="0" fontId="2" fillId="6" borderId="40" xfId="0" applyFont="1" applyFill="1" applyBorder="1" applyAlignment="1">
      <alignment horizontal="left" vertical="center" wrapText="1"/>
    </xf>
    <xf numFmtId="0" fontId="1" fillId="5" borderId="5" xfId="0" applyFont="1" applyFill="1" applyBorder="1" applyAlignment="1">
      <alignment horizontal="left" vertical="center" wrapText="1"/>
    </xf>
    <xf numFmtId="0" fontId="1" fillId="8" borderId="2" xfId="0" applyFont="1" applyFill="1" applyBorder="1" applyAlignment="1">
      <alignment horizontal="left" vertical="center" wrapText="1"/>
    </xf>
    <xf numFmtId="0" fontId="1" fillId="15" borderId="2" xfId="0" applyFont="1" applyFill="1" applyBorder="1" applyAlignment="1">
      <alignment horizontal="left" vertical="center" wrapText="1"/>
    </xf>
    <xf numFmtId="0" fontId="2" fillId="6" borderId="40" xfId="0" applyFont="1" applyFill="1" applyBorder="1" applyAlignment="1">
      <alignment horizontal="left" vertical="center"/>
    </xf>
    <xf numFmtId="0" fontId="11" fillId="0" borderId="0" xfId="0" applyFont="1" applyAlignment="1">
      <alignment horizontal="left" vertical="center"/>
    </xf>
    <xf numFmtId="0" fontId="11" fillId="0" borderId="0" xfId="0" applyFont="1" applyAlignment="1">
      <alignment horizontal="left" vertical="center" wrapText="1"/>
    </xf>
    <xf numFmtId="0" fontId="2" fillId="0" borderId="22" xfId="0" applyFont="1" applyBorder="1" applyAlignment="1">
      <alignment horizontal="center" vertical="center" wrapText="1"/>
    </xf>
    <xf numFmtId="0" fontId="2" fillId="0" borderId="73" xfId="0" applyFont="1" applyBorder="1" applyAlignment="1">
      <alignment horizontal="center" vertical="center" wrapText="1"/>
    </xf>
    <xf numFmtId="0" fontId="2" fillId="0" borderId="22" xfId="0" applyFont="1" applyBorder="1" applyAlignment="1">
      <alignment vertical="center" wrapText="1"/>
    </xf>
    <xf numFmtId="0" fontId="2" fillId="0" borderId="22" xfId="0" applyFont="1" applyBorder="1" applyAlignment="1">
      <alignment horizontal="left" vertical="center" wrapText="1"/>
    </xf>
    <xf numFmtId="0" fontId="2" fillId="0" borderId="24" xfId="0" applyFont="1" applyBorder="1" applyAlignment="1">
      <alignment horizontal="center" vertical="center" wrapText="1"/>
    </xf>
    <xf numFmtId="0" fontId="16" fillId="0" borderId="23" xfId="0" applyFont="1" applyBorder="1" applyAlignment="1">
      <alignment horizontal="center" vertical="center" wrapText="1"/>
    </xf>
    <xf numFmtId="0" fontId="15" fillId="0" borderId="24" xfId="0" applyFont="1" applyBorder="1" applyAlignment="1">
      <alignment horizontal="center" vertical="center" wrapText="1"/>
    </xf>
    <xf numFmtId="0" fontId="17" fillId="0" borderId="23" xfId="0" applyFont="1" applyBorder="1" applyAlignment="1">
      <alignment horizontal="center" vertical="center"/>
    </xf>
    <xf numFmtId="0" fontId="14" fillId="0" borderId="23" xfId="0" applyFont="1" applyBorder="1" applyAlignment="1">
      <alignment horizontal="center" vertical="center" wrapText="1"/>
    </xf>
    <xf numFmtId="0" fontId="18" fillId="0" borderId="24" xfId="0" applyFont="1" applyBorder="1" applyAlignment="1">
      <alignment horizontal="center" vertical="center"/>
    </xf>
    <xf numFmtId="2" fontId="2" fillId="0" borderId="61" xfId="0" applyNumberFormat="1" applyFont="1" applyBorder="1" applyAlignment="1">
      <alignment horizontal="center" vertical="center"/>
    </xf>
    <xf numFmtId="2" fontId="2" fillId="0" borderId="62" xfId="0" applyNumberFormat="1" applyFont="1" applyBorder="1" applyAlignment="1">
      <alignment horizontal="center" vertical="center"/>
    </xf>
    <xf numFmtId="2" fontId="2" fillId="0" borderId="22" xfId="0" applyNumberFormat="1" applyFont="1" applyBorder="1" applyAlignment="1">
      <alignment horizontal="center" vertical="center"/>
    </xf>
    <xf numFmtId="0" fontId="16" fillId="0" borderId="24" xfId="0" applyFont="1" applyBorder="1" applyAlignment="1">
      <alignment horizontal="center" vertical="center"/>
    </xf>
    <xf numFmtId="0" fontId="16" fillId="0" borderId="23" xfId="0" applyFont="1" applyBorder="1" applyAlignment="1">
      <alignment horizontal="center" vertical="center"/>
    </xf>
    <xf numFmtId="0" fontId="16" fillId="0" borderId="24" xfId="0" applyFont="1" applyBorder="1" applyAlignment="1">
      <alignment horizontal="center" vertical="center" wrapText="1"/>
    </xf>
    <xf numFmtId="0" fontId="11" fillId="18" borderId="75" xfId="0" applyFont="1" applyFill="1" applyBorder="1" applyAlignment="1">
      <alignment horizontal="center" vertical="center"/>
    </xf>
    <xf numFmtId="0" fontId="11" fillId="6" borderId="74" xfId="0" applyFont="1" applyFill="1" applyBorder="1" applyAlignment="1">
      <alignment horizontal="left" vertical="center"/>
    </xf>
    <xf numFmtId="0" fontId="11" fillId="6" borderId="75" xfId="0" applyFont="1" applyFill="1" applyBorder="1" applyAlignment="1">
      <alignment horizontal="left" vertical="center"/>
    </xf>
    <xf numFmtId="0" fontId="7" fillId="0" borderId="0" xfId="0" applyFont="1" applyAlignment="1">
      <alignment horizontal="center" vertical="center"/>
    </xf>
    <xf numFmtId="0" fontId="11" fillId="16" borderId="0" xfId="0" applyFont="1" applyFill="1" applyAlignment="1">
      <alignment horizontal="center" vertical="center"/>
    </xf>
    <xf numFmtId="0" fontId="2" fillId="0" borderId="25" xfId="0" applyFont="1" applyBorder="1" applyAlignment="1">
      <alignment horizontal="left" vertical="center" wrapText="1"/>
    </xf>
    <xf numFmtId="0" fontId="2" fillId="0" borderId="77" xfId="0" applyFont="1" applyBorder="1" applyAlignment="1">
      <alignment horizontal="center" vertical="center"/>
    </xf>
    <xf numFmtId="0" fontId="2" fillId="0" borderId="80" xfId="0" applyFont="1" applyBorder="1" applyAlignment="1">
      <alignment horizontal="center" vertical="center"/>
    </xf>
    <xf numFmtId="0" fontId="2" fillId="0" borderId="78" xfId="0" applyFont="1" applyBorder="1" applyAlignment="1">
      <alignment horizontal="center" vertical="center"/>
    </xf>
    <xf numFmtId="0" fontId="2" fillId="0" borderId="81" xfId="0" applyFont="1" applyBorder="1" applyAlignment="1">
      <alignment horizontal="center" vertical="center"/>
    </xf>
    <xf numFmtId="0" fontId="2" fillId="0" borderId="76" xfId="0" applyFont="1" applyBorder="1" applyAlignment="1">
      <alignment horizontal="center" vertical="center"/>
    </xf>
    <xf numFmtId="0" fontId="2" fillId="0" borderId="79" xfId="0" applyFont="1" applyBorder="1" applyAlignment="1">
      <alignment horizontal="center" vertical="center"/>
    </xf>
    <xf numFmtId="0" fontId="2" fillId="6" borderId="83" xfId="0" applyFont="1" applyFill="1" applyBorder="1" applyAlignment="1">
      <alignment horizontal="left" vertical="center"/>
    </xf>
    <xf numFmtId="0" fontId="2" fillId="6" borderId="83" xfId="0" applyFont="1" applyFill="1" applyBorder="1" applyAlignment="1">
      <alignment vertical="center"/>
    </xf>
    <xf numFmtId="0" fontId="2" fillId="6" borderId="83" xfId="0" applyFont="1" applyFill="1" applyBorder="1" applyAlignment="1">
      <alignment horizontal="center" vertical="center" wrapText="1"/>
    </xf>
    <xf numFmtId="0" fontId="2" fillId="6" borderId="83" xfId="0" applyFont="1" applyFill="1" applyBorder="1" applyAlignment="1">
      <alignment horizontal="left" vertical="center" wrapText="1"/>
    </xf>
    <xf numFmtId="0" fontId="2" fillId="6" borderId="83" xfId="0" applyFont="1" applyFill="1" applyBorder="1" applyAlignment="1">
      <alignment horizontal="center" vertical="center"/>
    </xf>
    <xf numFmtId="0" fontId="2" fillId="6" borderId="84" xfId="0" applyFont="1" applyFill="1" applyBorder="1" applyAlignment="1">
      <alignment horizontal="center" vertical="center"/>
    </xf>
    <xf numFmtId="0" fontId="17" fillId="0" borderId="81" xfId="0" applyFont="1" applyBorder="1" applyAlignment="1">
      <alignment horizontal="center" vertical="center" wrapText="1"/>
    </xf>
    <xf numFmtId="0" fontId="15" fillId="0" borderId="79" xfId="0" applyFont="1" applyBorder="1" applyAlignment="1">
      <alignment horizontal="center" vertical="center" wrapText="1"/>
    </xf>
    <xf numFmtId="0" fontId="2" fillId="0" borderId="85" xfId="0" applyFont="1" applyBorder="1" applyAlignment="1">
      <alignment horizontal="center" vertical="center"/>
    </xf>
    <xf numFmtId="0" fontId="2" fillId="14" borderId="79" xfId="0" applyFont="1" applyFill="1" applyBorder="1" applyAlignment="1">
      <alignment horizontal="left" vertical="center" wrapText="1"/>
    </xf>
    <xf numFmtId="0" fontId="2" fillId="0" borderId="46" xfId="0" applyFont="1" applyBorder="1" applyAlignment="1">
      <alignment horizontal="center" vertical="center" wrapText="1"/>
    </xf>
    <xf numFmtId="2" fontId="1" fillId="6" borderId="82" xfId="0" applyNumberFormat="1" applyFont="1" applyFill="1" applyBorder="1" applyAlignment="1">
      <alignment horizontal="center" vertical="center"/>
    </xf>
    <xf numFmtId="0" fontId="14" fillId="0" borderId="23" xfId="0" applyFont="1" applyBorder="1" applyAlignment="1">
      <alignment horizontal="center" vertical="center"/>
    </xf>
    <xf numFmtId="0" fontId="11" fillId="7" borderId="25" xfId="0" applyFont="1" applyFill="1" applyBorder="1" applyAlignment="1">
      <alignment horizontal="center"/>
    </xf>
    <xf numFmtId="0" fontId="11" fillId="7" borderId="38" xfId="0" applyFont="1" applyFill="1" applyBorder="1" applyAlignment="1">
      <alignment horizontal="center"/>
    </xf>
    <xf numFmtId="0" fontId="11" fillId="7" borderId="39" xfId="0" applyFont="1" applyFill="1" applyBorder="1" applyAlignment="1">
      <alignment horizontal="center" vertical="center"/>
    </xf>
    <xf numFmtId="0" fontId="11" fillId="7" borderId="40" xfId="0" applyFont="1" applyFill="1" applyBorder="1" applyAlignment="1">
      <alignment horizontal="center" vertical="center"/>
    </xf>
    <xf numFmtId="0" fontId="11" fillId="7" borderId="53" xfId="0" applyFont="1" applyFill="1" applyBorder="1" applyAlignment="1">
      <alignment horizontal="center" vertical="center"/>
    </xf>
    <xf numFmtId="0" fontId="11" fillId="7" borderId="47" xfId="0" applyFont="1" applyFill="1" applyBorder="1" applyAlignment="1">
      <alignment horizontal="center"/>
    </xf>
    <xf numFmtId="0" fontId="11" fillId="7" borderId="40" xfId="0" applyFont="1" applyFill="1" applyBorder="1" applyAlignment="1">
      <alignment horizontal="center"/>
    </xf>
    <xf numFmtId="0" fontId="11" fillId="7" borderId="53" xfId="0" applyFont="1" applyFill="1" applyBorder="1" applyAlignment="1">
      <alignment horizontal="center"/>
    </xf>
    <xf numFmtId="14" fontId="11" fillId="7" borderId="47" xfId="0" applyNumberFormat="1" applyFont="1" applyFill="1" applyBorder="1" applyAlignment="1">
      <alignment horizontal="center"/>
    </xf>
    <xf numFmtId="0" fontId="11" fillId="7" borderId="41" xfId="0" applyFont="1" applyFill="1" applyBorder="1" applyAlignment="1">
      <alignment horizontal="center"/>
    </xf>
    <xf numFmtId="0" fontId="11" fillId="7" borderId="26" xfId="0" applyFont="1" applyFill="1" applyBorder="1" applyAlignment="1">
      <alignment horizontal="center"/>
    </xf>
    <xf numFmtId="0" fontId="11" fillId="7" borderId="27" xfId="0" applyFont="1" applyFill="1" applyBorder="1" applyAlignment="1">
      <alignment horizontal="center"/>
    </xf>
    <xf numFmtId="0" fontId="11" fillId="7" borderId="37" xfId="0" applyFont="1" applyFill="1" applyBorder="1" applyAlignment="1">
      <alignment horizontal="center" vertical="center"/>
    </xf>
    <xf numFmtId="0" fontId="11" fillId="7" borderId="26" xfId="0" applyFont="1" applyFill="1" applyBorder="1" applyAlignment="1">
      <alignment horizontal="center" vertical="center"/>
    </xf>
    <xf numFmtId="0" fontId="11" fillId="7" borderId="27" xfId="0" applyFont="1" applyFill="1" applyBorder="1" applyAlignment="1">
      <alignment horizontal="center" vertical="center"/>
    </xf>
    <xf numFmtId="0" fontId="19" fillId="7" borderId="52" xfId="0" applyFont="1" applyFill="1" applyBorder="1" applyAlignment="1">
      <alignment horizontal="center" vertical="center"/>
    </xf>
    <xf numFmtId="0" fontId="19" fillId="7" borderId="36" xfId="0" applyFont="1" applyFill="1" applyBorder="1" applyAlignment="1">
      <alignment horizontal="center" vertical="center"/>
    </xf>
    <xf numFmtId="0" fontId="4" fillId="7" borderId="22" xfId="0" applyFont="1" applyFill="1" applyBorder="1" applyAlignment="1">
      <alignment horizontal="center" vertical="center" wrapText="1"/>
    </xf>
    <xf numFmtId="0" fontId="4" fillId="7" borderId="31" xfId="0" applyFont="1" applyFill="1" applyBorder="1" applyAlignment="1">
      <alignment horizontal="center" vertical="center" wrapText="1"/>
    </xf>
    <xf numFmtId="0" fontId="4" fillId="17" borderId="22" xfId="0" applyFont="1" applyFill="1" applyBorder="1" applyAlignment="1">
      <alignment horizontal="center" vertical="center" wrapText="1"/>
    </xf>
    <xf numFmtId="0" fontId="4" fillId="17" borderId="31" xfId="0" applyFont="1" applyFill="1" applyBorder="1" applyAlignment="1">
      <alignment horizontal="center" vertical="center" wrapText="1"/>
    </xf>
    <xf numFmtId="0" fontId="4" fillId="13" borderId="71" xfId="0" applyFont="1" applyFill="1" applyBorder="1" applyAlignment="1">
      <alignment horizontal="center" vertical="center" wrapText="1"/>
    </xf>
    <xf numFmtId="0" fontId="4" fillId="13" borderId="33" xfId="0" applyFont="1" applyFill="1" applyBorder="1" applyAlignment="1">
      <alignment horizontal="center" vertical="center" wrapText="1"/>
    </xf>
    <xf numFmtId="0" fontId="6" fillId="0" borderId="48" xfId="0" applyFont="1" applyBorder="1" applyAlignment="1">
      <alignment horizontal="center" vertical="center"/>
    </xf>
    <xf numFmtId="0" fontId="6" fillId="0" borderId="49" xfId="0" applyFont="1" applyBorder="1" applyAlignment="1">
      <alignment horizontal="center" vertical="center"/>
    </xf>
    <xf numFmtId="0" fontId="6" fillId="0" borderId="45" xfId="0" applyFont="1" applyBorder="1" applyAlignment="1">
      <alignment horizontal="center" vertical="center"/>
    </xf>
    <xf numFmtId="0" fontId="6" fillId="0" borderId="50" xfId="0" applyFont="1" applyBorder="1" applyAlignment="1">
      <alignment horizontal="center" vertical="center"/>
    </xf>
    <xf numFmtId="0" fontId="6" fillId="0" borderId="48" xfId="0" applyFont="1" applyBorder="1" applyAlignment="1">
      <alignment horizontal="center" vertical="center" wrapText="1"/>
    </xf>
    <xf numFmtId="0" fontId="6" fillId="0" borderId="49" xfId="0" applyFont="1" applyBorder="1" applyAlignment="1">
      <alignment horizontal="center" vertical="center" wrapText="1"/>
    </xf>
    <xf numFmtId="0" fontId="6" fillId="0" borderId="45" xfId="0" applyFont="1" applyBorder="1" applyAlignment="1">
      <alignment horizontal="center" vertical="center" wrapText="1"/>
    </xf>
    <xf numFmtId="0" fontId="6" fillId="0" borderId="50" xfId="0" applyFont="1" applyBorder="1" applyAlignment="1">
      <alignment horizontal="center" vertical="center" wrapText="1"/>
    </xf>
    <xf numFmtId="0" fontId="4" fillId="11" borderId="22" xfId="0" applyFont="1" applyFill="1" applyBorder="1" applyAlignment="1">
      <alignment horizontal="center" vertical="center" wrapText="1"/>
    </xf>
    <xf numFmtId="0" fontId="4" fillId="11" borderId="3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9" fillId="7" borderId="34" xfId="0" applyFont="1" applyFill="1" applyBorder="1" applyAlignment="1">
      <alignment horizontal="center" vertical="center"/>
    </xf>
    <xf numFmtId="0" fontId="19" fillId="7" borderId="35" xfId="0" applyFont="1" applyFill="1" applyBorder="1" applyAlignment="1">
      <alignment horizontal="center" vertical="center"/>
    </xf>
    <xf numFmtId="0" fontId="19" fillId="7" borderId="51" xfId="0" applyFont="1" applyFill="1" applyBorder="1" applyAlignment="1">
      <alignment horizontal="center" vertical="center"/>
    </xf>
    <xf numFmtId="0" fontId="9" fillId="3" borderId="22" xfId="0" applyFont="1" applyFill="1" applyBorder="1" applyAlignment="1">
      <alignment horizontal="left" vertical="center" wrapText="1" indent="1"/>
    </xf>
    <xf numFmtId="0" fontId="9" fillId="3" borderId="25" xfId="0" applyFont="1" applyFill="1" applyBorder="1" applyAlignment="1">
      <alignment horizontal="left" vertical="center" wrapText="1" indent="1"/>
    </xf>
    <xf numFmtId="0" fontId="5" fillId="0" borderId="26" xfId="0" applyFont="1" applyBorder="1" applyAlignment="1">
      <alignment horizontal="left" vertical="center"/>
    </xf>
    <xf numFmtId="0" fontId="5" fillId="0" borderId="38" xfId="0" applyFont="1" applyBorder="1" applyAlignment="1">
      <alignment horizontal="left" vertical="center"/>
    </xf>
    <xf numFmtId="0" fontId="9" fillId="3" borderId="71" xfId="0" applyFont="1" applyFill="1" applyBorder="1" applyAlignment="1">
      <alignment horizontal="left" vertical="center" wrapText="1" indent="1"/>
    </xf>
    <xf numFmtId="0" fontId="9" fillId="3" borderId="47" xfId="0" applyFont="1" applyFill="1" applyBorder="1" applyAlignment="1">
      <alignment horizontal="left" vertical="center" wrapText="1" indent="1"/>
    </xf>
    <xf numFmtId="0" fontId="13" fillId="2" borderId="1" xfId="0" applyFont="1" applyFill="1" applyBorder="1" applyAlignment="1">
      <alignment horizontal="left" vertical="center" wrapText="1"/>
    </xf>
    <xf numFmtId="0" fontId="13" fillId="2" borderId="2" xfId="0" applyFont="1" applyFill="1" applyBorder="1" applyAlignment="1">
      <alignment horizontal="left" vertical="center" wrapText="1"/>
    </xf>
    <xf numFmtId="0" fontId="13" fillId="2" borderId="3" xfId="0" applyFont="1" applyFill="1" applyBorder="1" applyAlignment="1">
      <alignment horizontal="left" vertical="center" wrapText="1"/>
    </xf>
    <xf numFmtId="0" fontId="9" fillId="3" borderId="32" xfId="0" applyFont="1" applyFill="1" applyBorder="1" applyAlignment="1">
      <alignment horizontal="left" vertical="center" wrapText="1" indent="1"/>
    </xf>
    <xf numFmtId="0" fontId="9" fillId="3" borderId="28" xfId="0" applyFont="1" applyFill="1" applyBorder="1" applyAlignment="1">
      <alignment horizontal="left" vertical="center" wrapText="1" indent="1"/>
    </xf>
    <xf numFmtId="0" fontId="9" fillId="3" borderId="70" xfId="0" applyFont="1" applyFill="1" applyBorder="1" applyAlignment="1">
      <alignment horizontal="left" vertical="center" wrapText="1" indent="1"/>
    </xf>
    <xf numFmtId="0" fontId="9" fillId="3" borderId="52" xfId="0" applyFont="1" applyFill="1" applyBorder="1" applyAlignment="1">
      <alignment horizontal="left" vertical="center" wrapText="1" indent="1"/>
    </xf>
    <xf numFmtId="0" fontId="5" fillId="0" borderId="40" xfId="0" applyFont="1" applyBorder="1" applyAlignment="1">
      <alignment horizontal="left" vertical="center"/>
    </xf>
    <xf numFmtId="0" fontId="5" fillId="0" borderId="35" xfId="0" applyFont="1" applyBorder="1" applyAlignment="1">
      <alignment horizontal="left" vertical="center"/>
    </xf>
    <xf numFmtId="0" fontId="5" fillId="0" borderId="51" xfId="0" applyFont="1" applyBorder="1" applyAlignment="1">
      <alignment horizontal="left" vertical="center"/>
    </xf>
    <xf numFmtId="0" fontId="9" fillId="3" borderId="30" xfId="0" applyFont="1" applyFill="1" applyBorder="1" applyAlignment="1">
      <alignment horizontal="left" vertical="center" wrapText="1" indent="1"/>
    </xf>
    <xf numFmtId="0" fontId="5" fillId="14" borderId="26" xfId="0" applyFont="1" applyFill="1" applyBorder="1" applyAlignment="1">
      <alignment horizontal="left" vertical="center"/>
    </xf>
    <xf numFmtId="0" fontId="5" fillId="14" borderId="27" xfId="0" applyFont="1" applyFill="1" applyBorder="1" applyAlignment="1">
      <alignment horizontal="left" vertical="center"/>
    </xf>
    <xf numFmtId="49" fontId="5" fillId="0" borderId="35" xfId="0" applyNumberFormat="1" applyFont="1" applyBorder="1" applyAlignment="1">
      <alignment horizontal="left" vertical="center"/>
    </xf>
    <xf numFmtId="49" fontId="5" fillId="0" borderId="36" xfId="0" applyNumberFormat="1" applyFont="1" applyBorder="1" applyAlignment="1">
      <alignment horizontal="left" vertical="center"/>
    </xf>
    <xf numFmtId="49" fontId="5" fillId="0" borderId="40" xfId="0" applyNumberFormat="1" applyFont="1" applyBorder="1" applyAlignment="1">
      <alignment horizontal="left" vertical="center"/>
    </xf>
    <xf numFmtId="49" fontId="5" fillId="0" borderId="41" xfId="0" applyNumberFormat="1" applyFont="1" applyBorder="1" applyAlignment="1">
      <alignment horizontal="left" vertical="center"/>
    </xf>
    <xf numFmtId="0" fontId="5" fillId="14" borderId="70" xfId="0" applyFont="1" applyFill="1" applyBorder="1" applyAlignment="1">
      <alignment horizontal="left" vertical="center"/>
    </xf>
    <xf numFmtId="0" fontId="5" fillId="14" borderId="29" xfId="0" applyFont="1" applyFill="1" applyBorder="1" applyAlignment="1">
      <alignment horizontal="left" vertical="center"/>
    </xf>
    <xf numFmtId="0" fontId="5" fillId="0" borderId="70" xfId="0" applyFont="1" applyBorder="1" applyAlignment="1">
      <alignment horizontal="left" vertical="center"/>
    </xf>
    <xf numFmtId="0" fontId="5" fillId="0" borderId="22" xfId="0" applyFont="1" applyBorder="1" applyAlignment="1">
      <alignment horizontal="left" vertical="center"/>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9" fillId="0" borderId="25" xfId="0" applyFont="1" applyBorder="1" applyAlignment="1">
      <alignment horizontal="center" vertical="center"/>
    </xf>
    <xf numFmtId="0" fontId="9" fillId="0" borderId="27" xfId="0" applyFont="1" applyBorder="1" applyAlignment="1">
      <alignment horizontal="center" vertical="center"/>
    </xf>
    <xf numFmtId="0" fontId="9" fillId="0" borderId="34" xfId="0" applyFont="1" applyBorder="1" applyAlignment="1">
      <alignment horizontal="center" vertical="center"/>
    </xf>
    <xf numFmtId="0" fontId="9" fillId="0" borderId="35" xfId="0" applyFont="1" applyBorder="1" applyAlignment="1">
      <alignment horizontal="center" vertical="center"/>
    </xf>
    <xf numFmtId="0" fontId="9" fillId="0" borderId="36" xfId="0" applyFont="1" applyBorder="1" applyAlignment="1">
      <alignment horizontal="center" vertical="center"/>
    </xf>
    <xf numFmtId="0" fontId="5" fillId="14" borderId="22" xfId="0" applyFont="1" applyFill="1" applyBorder="1" applyAlignment="1">
      <alignment horizontal="left" vertical="center" wrapText="1"/>
    </xf>
    <xf numFmtId="0" fontId="5" fillId="14" borderId="22" xfId="0" applyFont="1" applyFill="1" applyBorder="1" applyAlignment="1">
      <alignment horizontal="left" vertical="center"/>
    </xf>
    <xf numFmtId="0" fontId="5" fillId="14" borderId="31" xfId="0" applyFont="1" applyFill="1" applyBorder="1" applyAlignment="1">
      <alignment horizontal="left" vertical="center"/>
    </xf>
    <xf numFmtId="0" fontId="5" fillId="14" borderId="71" xfId="0" applyFont="1" applyFill="1" applyBorder="1" applyAlignment="1">
      <alignment horizontal="left" vertical="center"/>
    </xf>
    <xf numFmtId="0" fontId="5" fillId="14" borderId="33" xfId="0" applyFont="1" applyFill="1" applyBorder="1" applyAlignment="1">
      <alignment horizontal="left" vertical="center"/>
    </xf>
    <xf numFmtId="0" fontId="6" fillId="0" borderId="42" xfId="0" applyFont="1" applyBorder="1" applyAlignment="1">
      <alignment horizontal="center" vertical="center"/>
    </xf>
    <xf numFmtId="0" fontId="6" fillId="0" borderId="43" xfId="0" applyFont="1" applyBorder="1" applyAlignment="1">
      <alignment horizontal="center" vertical="center"/>
    </xf>
    <xf numFmtId="0" fontId="6" fillId="0" borderId="44" xfId="0" applyFont="1" applyBorder="1" applyAlignment="1">
      <alignment horizontal="center" vertical="center"/>
    </xf>
    <xf numFmtId="0" fontId="6" fillId="0" borderId="46" xfId="0" applyFont="1" applyBorder="1" applyAlignment="1">
      <alignment horizontal="center" vertical="center"/>
    </xf>
    <xf numFmtId="0" fontId="3" fillId="10" borderId="22" xfId="0" applyFont="1" applyFill="1" applyBorder="1" applyAlignment="1">
      <alignment horizontal="center" vertical="center" wrapText="1"/>
    </xf>
    <xf numFmtId="0" fontId="3" fillId="10" borderId="31" xfId="0" applyFont="1" applyFill="1" applyBorder="1" applyAlignment="1">
      <alignment horizontal="center" vertical="center" wrapText="1"/>
    </xf>
    <xf numFmtId="0" fontId="5" fillId="0" borderId="71" xfId="0" applyFont="1" applyBorder="1" applyAlignment="1">
      <alignment horizontal="left" vertical="center"/>
    </xf>
    <xf numFmtId="0" fontId="6" fillId="0" borderId="68" xfId="0" applyFont="1" applyBorder="1" applyAlignment="1">
      <alignment horizontal="center" vertical="center"/>
    </xf>
    <xf numFmtId="0" fontId="6" fillId="0" borderId="67" xfId="0" applyFont="1" applyBorder="1" applyAlignment="1">
      <alignment horizontal="center" vertical="center"/>
    </xf>
    <xf numFmtId="0" fontId="3" fillId="12" borderId="22" xfId="0" applyFont="1" applyFill="1" applyBorder="1" applyAlignment="1">
      <alignment horizontal="center" vertical="center" wrapText="1"/>
    </xf>
    <xf numFmtId="0" fontId="3" fillId="12" borderId="3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6" fillId="0" borderId="69" xfId="0" applyFont="1" applyBorder="1" applyAlignment="1">
      <alignment horizontal="center" vertical="center"/>
    </xf>
    <xf numFmtId="0" fontId="6" fillId="0" borderId="54" xfId="0" applyFont="1" applyBorder="1" applyAlignment="1">
      <alignment horizontal="center" vertical="center" wrapText="1"/>
    </xf>
    <xf numFmtId="0" fontId="6" fillId="0" borderId="72" xfId="0" applyFont="1" applyBorder="1" applyAlignment="1">
      <alignment horizontal="center" vertical="center" wrapText="1"/>
    </xf>
    <xf numFmtId="0" fontId="6" fillId="0" borderId="54" xfId="0" applyFont="1" applyBorder="1" applyAlignment="1">
      <alignment horizontal="center" vertical="center"/>
    </xf>
    <xf numFmtId="0" fontId="6" fillId="0" borderId="72" xfId="0" applyFont="1" applyBorder="1" applyAlignment="1">
      <alignment horizontal="center"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0" fontId="4" fillId="7" borderId="71" xfId="0" applyFont="1" applyFill="1" applyBorder="1" applyAlignment="1">
      <alignment horizontal="center" vertical="center" wrapText="1"/>
    </xf>
    <xf numFmtId="0" fontId="4" fillId="7" borderId="33" xfId="0" applyFont="1" applyFill="1" applyBorder="1" applyAlignment="1">
      <alignment horizontal="center" vertical="center" wrapText="1"/>
    </xf>
    <xf numFmtId="0" fontId="9" fillId="0" borderId="26" xfId="0" applyFont="1" applyBorder="1" applyAlignment="1">
      <alignment horizontal="center" vertical="center"/>
    </xf>
    <xf numFmtId="0" fontId="9" fillId="0" borderId="38" xfId="0" applyFont="1" applyBorder="1" applyAlignment="1">
      <alignment horizontal="center" vertical="center"/>
    </xf>
    <xf numFmtId="14" fontId="6" fillId="0" borderId="48" xfId="0" applyNumberFormat="1" applyFont="1" applyBorder="1" applyAlignment="1">
      <alignment horizontal="center" vertical="center"/>
    </xf>
    <xf numFmtId="0" fontId="1" fillId="0" borderId="34" xfId="0" applyFont="1" applyBorder="1" applyAlignment="1">
      <alignment horizontal="center" vertical="center"/>
    </xf>
    <xf numFmtId="0" fontId="1" fillId="0" borderId="35" xfId="0" applyFont="1" applyBorder="1" applyAlignment="1">
      <alignment horizontal="center" vertical="center"/>
    </xf>
    <xf numFmtId="0" fontId="1" fillId="0" borderId="36" xfId="0" applyFont="1" applyBorder="1" applyAlignment="1">
      <alignment horizontal="center" vertical="center"/>
    </xf>
    <xf numFmtId="0" fontId="6" fillId="0" borderId="48" xfId="0" applyFont="1" applyBorder="1" applyAlignment="1">
      <alignment horizontal="left" vertical="center"/>
    </xf>
    <xf numFmtId="0" fontId="6" fillId="0" borderId="42" xfId="0" applyFont="1" applyBorder="1" applyAlignment="1">
      <alignment horizontal="left" vertical="center"/>
    </xf>
    <xf numFmtId="0" fontId="6" fillId="0" borderId="43" xfId="0" applyFont="1" applyBorder="1" applyAlignment="1">
      <alignment horizontal="left" vertical="center"/>
    </xf>
    <xf numFmtId="0" fontId="6" fillId="0" borderId="45" xfId="0" applyFont="1" applyBorder="1" applyAlignment="1">
      <alignment horizontal="left" vertical="center"/>
    </xf>
    <xf numFmtId="0" fontId="6" fillId="0" borderId="44" xfId="0" applyFont="1" applyBorder="1" applyAlignment="1">
      <alignment horizontal="left" vertical="center"/>
    </xf>
    <xf numFmtId="0" fontId="6" fillId="0" borderId="46" xfId="0" applyFont="1" applyBorder="1" applyAlignment="1">
      <alignment horizontal="left" vertical="center"/>
    </xf>
    <xf numFmtId="0" fontId="1" fillId="0" borderId="55" xfId="0" applyFont="1" applyBorder="1" applyAlignment="1">
      <alignment horizontal="center" vertical="center" wrapText="1"/>
    </xf>
    <xf numFmtId="0" fontId="1" fillId="0" borderId="64"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58" xfId="0" applyFont="1" applyBorder="1" applyAlignment="1">
      <alignment horizontal="center" vertical="center" wrapText="1"/>
    </xf>
    <xf numFmtId="0" fontId="1" fillId="0" borderId="12" xfId="0" applyFont="1" applyBorder="1" applyAlignment="1">
      <alignment vertical="center"/>
    </xf>
    <xf numFmtId="0" fontId="1" fillId="0" borderId="14" xfId="0" applyFont="1" applyBorder="1" applyAlignment="1">
      <alignment vertical="center"/>
    </xf>
    <xf numFmtId="0" fontId="1" fillId="0" borderId="10" xfId="0" applyFont="1" applyBorder="1" applyAlignment="1">
      <alignment vertical="center"/>
    </xf>
    <xf numFmtId="0" fontId="1" fillId="0" borderId="15" xfId="0" applyFont="1" applyBorder="1" applyAlignment="1">
      <alignment vertical="center"/>
    </xf>
    <xf numFmtId="0" fontId="1" fillId="0" borderId="10" xfId="0" applyFont="1" applyBorder="1" applyAlignment="1">
      <alignment vertical="center" wrapText="1"/>
    </xf>
    <xf numFmtId="0" fontId="1" fillId="0" borderId="15" xfId="0" applyFont="1" applyBorder="1" applyAlignment="1">
      <alignment vertical="center" wrapText="1"/>
    </xf>
    <xf numFmtId="0" fontId="1" fillId="0" borderId="20" xfId="0" applyFont="1" applyBorder="1" applyAlignment="1">
      <alignment horizontal="center" vertical="center" wrapText="1"/>
    </xf>
    <xf numFmtId="0" fontId="1" fillId="0" borderId="21" xfId="0" applyFont="1" applyBorder="1" applyAlignment="1">
      <alignment horizontal="center" vertical="center" wrapText="1"/>
    </xf>
    <xf numFmtId="0" fontId="2" fillId="0" borderId="80" xfId="0" applyFont="1" applyBorder="1" applyAlignment="1">
      <alignment vertical="center" wrapText="1"/>
    </xf>
    <xf numFmtId="0" fontId="2" fillId="0" borderId="80" xfId="0" applyFont="1" applyBorder="1" applyAlignment="1">
      <alignment horizontal="center" vertical="center" wrapText="1"/>
    </xf>
    <xf numFmtId="0" fontId="2" fillId="0" borderId="86" xfId="0" applyFont="1" applyBorder="1" applyAlignment="1">
      <alignment horizontal="center" vertical="center" wrapText="1"/>
    </xf>
    <xf numFmtId="0" fontId="2" fillId="0" borderId="78" xfId="0" applyFont="1" applyBorder="1" applyAlignment="1">
      <alignment horizontal="center" vertical="center" wrapText="1"/>
    </xf>
    <xf numFmtId="0" fontId="2" fillId="0" borderId="87"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3</xdr:row>
      <xdr:rowOff>22225</xdr:rowOff>
    </xdr:to>
    <xdr:pic>
      <xdr:nvPicPr>
        <xdr:cNvPr id="2" name="Picture 1">
          <a:extLst>
            <a:ext uri="{FF2B5EF4-FFF2-40B4-BE49-F238E27FC236}">
              <a16:creationId xmlns:a16="http://schemas.microsoft.com/office/drawing/2014/main" id="{5FBDCA39-D0D0-4A8E-A7C3-1BB2AD9D1818}"/>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0</xdr:col>
      <xdr:colOff>0</xdr:colOff>
      <xdr:row>0</xdr:row>
      <xdr:rowOff>0</xdr:rowOff>
    </xdr:from>
    <xdr:to>
      <xdr:col>1</xdr:col>
      <xdr:colOff>975360</xdr:colOff>
      <xdr:row>2</xdr:row>
      <xdr:rowOff>155575</xdr:rowOff>
    </xdr:to>
    <xdr:pic>
      <xdr:nvPicPr>
        <xdr:cNvPr id="3" name="Picture 2">
          <a:extLst>
            <a:ext uri="{FF2B5EF4-FFF2-40B4-BE49-F238E27FC236}">
              <a16:creationId xmlns:a16="http://schemas.microsoft.com/office/drawing/2014/main" id="{F2F262A1-2CF3-412F-8F7E-C69D500B4816}"/>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3</xdr:row>
      <xdr:rowOff>22225</xdr:rowOff>
    </xdr:to>
    <xdr:pic>
      <xdr:nvPicPr>
        <xdr:cNvPr id="2" name="Picture 1">
          <a:extLst>
            <a:ext uri="{FF2B5EF4-FFF2-40B4-BE49-F238E27FC236}">
              <a16:creationId xmlns:a16="http://schemas.microsoft.com/office/drawing/2014/main" id="{8793631C-BF08-4084-9FCD-23686221BE8F}"/>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0</xdr:col>
      <xdr:colOff>0</xdr:colOff>
      <xdr:row>0</xdr:row>
      <xdr:rowOff>0</xdr:rowOff>
    </xdr:from>
    <xdr:to>
      <xdr:col>1</xdr:col>
      <xdr:colOff>975360</xdr:colOff>
      <xdr:row>2</xdr:row>
      <xdr:rowOff>155575</xdr:rowOff>
    </xdr:to>
    <xdr:pic>
      <xdr:nvPicPr>
        <xdr:cNvPr id="3" name="Picture 2">
          <a:extLst>
            <a:ext uri="{FF2B5EF4-FFF2-40B4-BE49-F238E27FC236}">
              <a16:creationId xmlns:a16="http://schemas.microsoft.com/office/drawing/2014/main" id="{1489CCBA-EC08-44AF-B080-A227EBD6FE93}"/>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3</xdr:row>
      <xdr:rowOff>22225</xdr:rowOff>
    </xdr:to>
    <xdr:pic>
      <xdr:nvPicPr>
        <xdr:cNvPr id="2" name="Picture 1">
          <a:extLst>
            <a:ext uri="{FF2B5EF4-FFF2-40B4-BE49-F238E27FC236}">
              <a16:creationId xmlns:a16="http://schemas.microsoft.com/office/drawing/2014/main" id="{2808C815-24FC-40AF-9132-680EE63951B9}"/>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0</xdr:col>
      <xdr:colOff>0</xdr:colOff>
      <xdr:row>0</xdr:row>
      <xdr:rowOff>0</xdr:rowOff>
    </xdr:from>
    <xdr:to>
      <xdr:col>2</xdr:col>
      <xdr:colOff>365760</xdr:colOff>
      <xdr:row>2</xdr:row>
      <xdr:rowOff>155575</xdr:rowOff>
    </xdr:to>
    <xdr:pic>
      <xdr:nvPicPr>
        <xdr:cNvPr id="3" name="Picture 2">
          <a:extLst>
            <a:ext uri="{FF2B5EF4-FFF2-40B4-BE49-F238E27FC236}">
              <a16:creationId xmlns:a16="http://schemas.microsoft.com/office/drawing/2014/main" id="{FA3E0614-E7E4-4EE5-AFA1-7AB3EF3DC57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3</xdr:row>
      <xdr:rowOff>22225</xdr:rowOff>
    </xdr:to>
    <xdr:pic>
      <xdr:nvPicPr>
        <xdr:cNvPr id="2" name="Picture 1">
          <a:extLst>
            <a:ext uri="{FF2B5EF4-FFF2-40B4-BE49-F238E27FC236}">
              <a16:creationId xmlns:a16="http://schemas.microsoft.com/office/drawing/2014/main" id="{F67226B8-496A-4B66-BF2A-84347DCEFE4B}"/>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0</xdr:col>
      <xdr:colOff>0</xdr:colOff>
      <xdr:row>0</xdr:row>
      <xdr:rowOff>0</xdr:rowOff>
    </xdr:from>
    <xdr:to>
      <xdr:col>2</xdr:col>
      <xdr:colOff>365760</xdr:colOff>
      <xdr:row>2</xdr:row>
      <xdr:rowOff>155575</xdr:rowOff>
    </xdr:to>
    <xdr:pic>
      <xdr:nvPicPr>
        <xdr:cNvPr id="3" name="Picture 2">
          <a:extLst>
            <a:ext uri="{FF2B5EF4-FFF2-40B4-BE49-F238E27FC236}">
              <a16:creationId xmlns:a16="http://schemas.microsoft.com/office/drawing/2014/main" id="{267F8AEA-D2F6-4755-AE3F-EF1260976B0E}"/>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3</xdr:row>
      <xdr:rowOff>22225</xdr:rowOff>
    </xdr:to>
    <xdr:pic>
      <xdr:nvPicPr>
        <xdr:cNvPr id="2" name="Picture 1">
          <a:extLst>
            <a:ext uri="{FF2B5EF4-FFF2-40B4-BE49-F238E27FC236}">
              <a16:creationId xmlns:a16="http://schemas.microsoft.com/office/drawing/2014/main" id="{957032B4-707B-4E48-B330-480557C4AD1D}"/>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0</xdr:col>
      <xdr:colOff>0</xdr:colOff>
      <xdr:row>0</xdr:row>
      <xdr:rowOff>0</xdr:rowOff>
    </xdr:from>
    <xdr:to>
      <xdr:col>1</xdr:col>
      <xdr:colOff>975360</xdr:colOff>
      <xdr:row>2</xdr:row>
      <xdr:rowOff>155575</xdr:rowOff>
    </xdr:to>
    <xdr:pic>
      <xdr:nvPicPr>
        <xdr:cNvPr id="3" name="Picture 2">
          <a:extLst>
            <a:ext uri="{FF2B5EF4-FFF2-40B4-BE49-F238E27FC236}">
              <a16:creationId xmlns:a16="http://schemas.microsoft.com/office/drawing/2014/main" id="{2F384DCE-C427-4759-9299-469FC4C6CBD1}"/>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3</xdr:row>
      <xdr:rowOff>22225</xdr:rowOff>
    </xdr:to>
    <xdr:pic>
      <xdr:nvPicPr>
        <xdr:cNvPr id="2" name="Picture 1">
          <a:extLst>
            <a:ext uri="{FF2B5EF4-FFF2-40B4-BE49-F238E27FC236}">
              <a16:creationId xmlns:a16="http://schemas.microsoft.com/office/drawing/2014/main" id="{96DEA04F-9ADB-48B2-A3D3-D41F3D2494AF}"/>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0</xdr:col>
      <xdr:colOff>0</xdr:colOff>
      <xdr:row>0</xdr:row>
      <xdr:rowOff>0</xdr:rowOff>
    </xdr:from>
    <xdr:to>
      <xdr:col>1</xdr:col>
      <xdr:colOff>975360</xdr:colOff>
      <xdr:row>2</xdr:row>
      <xdr:rowOff>155575</xdr:rowOff>
    </xdr:to>
    <xdr:pic>
      <xdr:nvPicPr>
        <xdr:cNvPr id="3" name="Picture 2">
          <a:extLst>
            <a:ext uri="{FF2B5EF4-FFF2-40B4-BE49-F238E27FC236}">
              <a16:creationId xmlns:a16="http://schemas.microsoft.com/office/drawing/2014/main" id="{02759F66-62DD-40D9-9B85-783A6C3843B1}"/>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8"/>
  <sheetViews>
    <sheetView zoomScaleNormal="100" workbookViewId="0">
      <selection activeCell="V1" sqref="V1"/>
    </sheetView>
  </sheetViews>
  <sheetFormatPr defaultRowHeight="15" x14ac:dyDescent="0.25"/>
  <cols>
    <col min="1" max="22" width="8.7109375" customWidth="1"/>
  </cols>
  <sheetData>
    <row r="1" spans="1:22" ht="20.100000000000001" customHeight="1" x14ac:dyDescent="0.25">
      <c r="A1" s="16"/>
      <c r="B1" s="16"/>
      <c r="C1" s="16"/>
      <c r="D1" s="16"/>
      <c r="E1" s="16"/>
      <c r="F1" s="16"/>
      <c r="G1" s="16"/>
      <c r="H1" s="16"/>
      <c r="I1" s="16"/>
      <c r="J1" s="16"/>
      <c r="K1" s="16"/>
      <c r="L1" s="16"/>
      <c r="M1" s="16"/>
      <c r="N1" s="16"/>
      <c r="O1" s="16"/>
      <c r="P1" s="16"/>
      <c r="Q1" s="16"/>
      <c r="R1" s="16"/>
      <c r="S1" s="14"/>
      <c r="T1" s="14"/>
      <c r="U1" s="14"/>
      <c r="V1" s="22" t="s">
        <v>443</v>
      </c>
    </row>
    <row r="2" spans="1:22" s="20" customFormat="1" ht="15" customHeight="1" x14ac:dyDescent="0.25">
      <c r="A2" s="19"/>
      <c r="B2" s="19"/>
      <c r="C2" s="19"/>
      <c r="D2" s="19"/>
      <c r="E2" s="19"/>
      <c r="F2" s="19"/>
      <c r="G2" s="19"/>
      <c r="H2" s="19"/>
      <c r="I2" s="19"/>
      <c r="J2" s="19"/>
      <c r="K2" s="19"/>
      <c r="L2" s="19"/>
      <c r="M2" s="19"/>
      <c r="N2" s="19"/>
      <c r="O2" s="19"/>
      <c r="P2" s="19"/>
      <c r="Q2" s="19"/>
      <c r="R2" s="19"/>
      <c r="S2" s="23"/>
      <c r="T2" s="23"/>
      <c r="U2" s="23"/>
      <c r="V2" s="25" t="str">
        <f>CONCATENATE("Project: ",E8)</f>
        <v>Project: SH1/29 Intersection Upgrade</v>
      </c>
    </row>
    <row r="3" spans="1:22" ht="15" customHeight="1" x14ac:dyDescent="0.25">
      <c r="A3" s="16"/>
      <c r="B3" s="16"/>
      <c r="C3" s="16"/>
      <c r="D3" s="16"/>
      <c r="E3" s="16"/>
      <c r="F3" s="16"/>
      <c r="G3" s="16"/>
      <c r="H3" s="16"/>
      <c r="I3" s="16"/>
      <c r="J3" s="16"/>
      <c r="K3" s="16"/>
      <c r="L3" s="16"/>
      <c r="M3" s="16"/>
      <c r="N3" s="16"/>
      <c r="O3" s="16"/>
      <c r="P3" s="16"/>
      <c r="Q3" s="16"/>
      <c r="R3" s="16"/>
      <c r="S3" s="14"/>
      <c r="T3" s="14"/>
      <c r="U3" s="14"/>
      <c r="V3" s="33" t="str">
        <f>CONCATENATE("Number and Revision:"," ",E9," - ",P8," - Rev ",P10)</f>
        <v>Number and Revision:  - 105 - Rev A</v>
      </c>
    </row>
    <row r="4" spans="1:22" ht="5.0999999999999996" customHeight="1" x14ac:dyDescent="0.25">
      <c r="A4" s="29"/>
      <c r="B4" s="29"/>
      <c r="C4" s="29"/>
      <c r="D4" s="29"/>
      <c r="E4" s="29"/>
      <c r="F4" s="29"/>
      <c r="G4" s="29"/>
      <c r="H4" s="29"/>
      <c r="I4" s="29"/>
      <c r="J4" s="29"/>
      <c r="K4" s="29"/>
      <c r="L4" s="29"/>
      <c r="M4" s="29"/>
      <c r="N4" s="29"/>
      <c r="O4" s="29"/>
      <c r="P4" s="29"/>
      <c r="Q4" s="29"/>
      <c r="R4" s="29"/>
      <c r="S4" s="30"/>
      <c r="T4" s="30"/>
      <c r="U4" s="30"/>
      <c r="V4" s="30"/>
    </row>
    <row r="5" spans="1:22" ht="9.9499999999999993" customHeight="1" thickBot="1" x14ac:dyDescent="0.3">
      <c r="A5" s="16"/>
      <c r="B5" s="16"/>
      <c r="C5" s="16"/>
      <c r="D5" s="16"/>
      <c r="E5" s="16"/>
      <c r="F5" s="16"/>
      <c r="G5" s="16"/>
      <c r="H5" s="16"/>
      <c r="I5" s="16"/>
      <c r="J5" s="16"/>
      <c r="K5" s="16"/>
      <c r="L5" s="16"/>
      <c r="M5" s="16"/>
      <c r="N5" s="16"/>
      <c r="O5" s="16"/>
      <c r="P5" s="16"/>
      <c r="Q5" s="16"/>
      <c r="R5" s="16"/>
      <c r="S5" s="14"/>
      <c r="T5" s="14"/>
      <c r="U5" s="14"/>
      <c r="V5" s="14"/>
    </row>
    <row r="6" spans="1:22" s="12" customFormat="1" ht="30" customHeight="1" thickBot="1" x14ac:dyDescent="0.25">
      <c r="A6" s="194" t="s">
        <v>56</v>
      </c>
      <c r="B6" s="195"/>
      <c r="C6" s="195"/>
      <c r="D6" s="195"/>
      <c r="E6" s="195"/>
      <c r="F6" s="195"/>
      <c r="G6" s="195"/>
      <c r="H6" s="195"/>
      <c r="I6" s="195"/>
      <c r="J6" s="195"/>
      <c r="K6" s="195"/>
      <c r="L6" s="195"/>
      <c r="M6" s="195"/>
      <c r="N6" s="195"/>
      <c r="O6" s="195"/>
      <c r="P6" s="195"/>
      <c r="Q6" s="195"/>
      <c r="R6" s="195"/>
      <c r="S6" s="195"/>
      <c r="T6" s="195"/>
      <c r="U6" s="195"/>
      <c r="V6" s="196"/>
    </row>
    <row r="7" spans="1:22" s="12" customFormat="1" ht="9.9499999999999993" customHeight="1" thickBot="1" x14ac:dyDescent="0.25">
      <c r="A7" s="14"/>
      <c r="B7" s="14"/>
      <c r="C7" s="14"/>
      <c r="D7" s="14"/>
      <c r="E7" s="14"/>
      <c r="F7" s="14"/>
      <c r="G7" s="14"/>
      <c r="H7" s="14"/>
      <c r="I7" s="14"/>
      <c r="J7" s="14"/>
      <c r="K7" s="14"/>
      <c r="L7" s="14"/>
      <c r="M7" s="14"/>
      <c r="N7" s="14"/>
      <c r="O7" s="14"/>
      <c r="P7" s="14"/>
      <c r="Q7" s="14"/>
      <c r="R7" s="14"/>
      <c r="S7" s="14"/>
      <c r="T7" s="14"/>
      <c r="U7" s="14"/>
      <c r="V7" s="14"/>
    </row>
    <row r="8" spans="1:22" s="12" customFormat="1" ht="24.95" customHeight="1" x14ac:dyDescent="0.2">
      <c r="A8" s="198" t="s">
        <v>0</v>
      </c>
      <c r="B8" s="199"/>
      <c r="C8" s="199"/>
      <c r="D8" s="200"/>
      <c r="E8" s="202" t="s">
        <v>104</v>
      </c>
      <c r="F8" s="202"/>
      <c r="G8" s="202"/>
      <c r="H8" s="202"/>
      <c r="I8" s="202"/>
      <c r="J8" s="202"/>
      <c r="K8" s="203"/>
      <c r="L8" s="199" t="s">
        <v>53</v>
      </c>
      <c r="M8" s="199"/>
      <c r="N8" s="199"/>
      <c r="O8" s="200"/>
      <c r="P8" s="207" t="s">
        <v>445</v>
      </c>
      <c r="Q8" s="207"/>
      <c r="R8" s="207"/>
      <c r="S8" s="207"/>
      <c r="T8" s="207"/>
      <c r="U8" s="207"/>
      <c r="V8" s="208"/>
    </row>
    <row r="9" spans="1:22" s="12" customFormat="1" ht="24.95" customHeight="1" x14ac:dyDescent="0.2">
      <c r="A9" s="204" t="s">
        <v>1</v>
      </c>
      <c r="B9" s="188"/>
      <c r="C9" s="188"/>
      <c r="D9" s="189"/>
      <c r="E9" s="205"/>
      <c r="F9" s="205"/>
      <c r="G9" s="205"/>
      <c r="H9" s="205"/>
      <c r="I9" s="205"/>
      <c r="J9" s="205"/>
      <c r="K9" s="206"/>
      <c r="L9" s="188" t="s">
        <v>54</v>
      </c>
      <c r="M9" s="188"/>
      <c r="N9" s="188"/>
      <c r="O9" s="189"/>
      <c r="P9" s="190" t="s">
        <v>95</v>
      </c>
      <c r="Q9" s="190"/>
      <c r="R9" s="190"/>
      <c r="S9" s="190"/>
      <c r="T9" s="190"/>
      <c r="U9" s="190"/>
      <c r="V9" s="191"/>
    </row>
    <row r="10" spans="1:22" s="12" customFormat="1" ht="24.95" customHeight="1" thickBot="1" x14ac:dyDescent="0.25">
      <c r="A10" s="197" t="s">
        <v>55</v>
      </c>
      <c r="B10" s="192"/>
      <c r="C10" s="192"/>
      <c r="D10" s="193"/>
      <c r="E10" s="201" t="s">
        <v>443</v>
      </c>
      <c r="F10" s="201"/>
      <c r="G10" s="201"/>
      <c r="H10" s="201"/>
      <c r="I10" s="201"/>
      <c r="J10" s="201"/>
      <c r="K10" s="201"/>
      <c r="L10" s="192" t="s">
        <v>57</v>
      </c>
      <c r="M10" s="192"/>
      <c r="N10" s="192">
        <v>1000</v>
      </c>
      <c r="O10" s="193"/>
      <c r="P10" s="209" t="s">
        <v>2</v>
      </c>
      <c r="Q10" s="209"/>
      <c r="R10" s="209"/>
      <c r="S10" s="209"/>
      <c r="T10" s="209"/>
      <c r="U10" s="209"/>
      <c r="V10" s="210"/>
    </row>
    <row r="11" spans="1:22" s="12" customFormat="1" ht="9.9499999999999993" customHeight="1" thickBot="1" x14ac:dyDescent="0.3">
      <c r="A11" s="15"/>
      <c r="B11" s="15"/>
      <c r="C11" s="15"/>
      <c r="D11" s="15"/>
      <c r="E11" s="13"/>
      <c r="F11" s="13"/>
      <c r="G11" s="13"/>
      <c r="H11" s="13"/>
      <c r="I11" s="13"/>
      <c r="J11" s="13"/>
      <c r="K11" s="13"/>
      <c r="L11" s="13"/>
      <c r="M11" s="13"/>
      <c r="N11" s="13"/>
      <c r="O11" s="13"/>
      <c r="P11" s="13"/>
      <c r="Q11" s="13"/>
      <c r="R11" s="13"/>
      <c r="S11" s="13"/>
      <c r="T11" s="13"/>
      <c r="U11" s="13"/>
      <c r="V11" s="13"/>
    </row>
    <row r="12" spans="1:22" s="12" customFormat="1" ht="24.95" customHeight="1" x14ac:dyDescent="0.2">
      <c r="A12" s="198" t="s">
        <v>38</v>
      </c>
      <c r="B12" s="199"/>
      <c r="C12" s="199"/>
      <c r="D12" s="199"/>
      <c r="E12" s="213">
        <v>7991</v>
      </c>
      <c r="F12" s="213"/>
      <c r="G12" s="213"/>
      <c r="H12" s="213"/>
      <c r="I12" s="213"/>
      <c r="J12" s="213"/>
      <c r="K12" s="213"/>
      <c r="L12" s="199" t="s">
        <v>76</v>
      </c>
      <c r="M12" s="199"/>
      <c r="N12" s="199"/>
      <c r="O12" s="199"/>
      <c r="P12" s="211"/>
      <c r="Q12" s="211"/>
      <c r="R12" s="211"/>
      <c r="S12" s="211"/>
      <c r="T12" s="211"/>
      <c r="U12" s="211"/>
      <c r="V12" s="212"/>
    </row>
    <row r="13" spans="1:22" s="12" customFormat="1" ht="24.95" customHeight="1" x14ac:dyDescent="0.2">
      <c r="A13" s="204" t="s">
        <v>37</v>
      </c>
      <c r="B13" s="188"/>
      <c r="C13" s="188"/>
      <c r="D13" s="188"/>
      <c r="E13" s="214" t="s">
        <v>105</v>
      </c>
      <c r="F13" s="214"/>
      <c r="G13" s="214"/>
      <c r="H13" s="214"/>
      <c r="I13" s="214"/>
      <c r="J13" s="214"/>
      <c r="K13" s="214"/>
      <c r="L13" s="188" t="s">
        <v>39</v>
      </c>
      <c r="M13" s="188"/>
      <c r="N13" s="188"/>
      <c r="O13" s="188"/>
      <c r="P13" s="226"/>
      <c r="Q13" s="227"/>
      <c r="R13" s="227"/>
      <c r="S13" s="227"/>
      <c r="T13" s="227"/>
      <c r="U13" s="227"/>
      <c r="V13" s="228"/>
    </row>
    <row r="14" spans="1:22" s="12" customFormat="1" ht="24.95" customHeight="1" thickBot="1" x14ac:dyDescent="0.25">
      <c r="A14" s="197" t="s">
        <v>41</v>
      </c>
      <c r="B14" s="192"/>
      <c r="C14" s="192"/>
      <c r="D14" s="192"/>
      <c r="E14" s="237" t="s">
        <v>106</v>
      </c>
      <c r="F14" s="237"/>
      <c r="G14" s="237"/>
      <c r="H14" s="237"/>
      <c r="I14" s="237"/>
      <c r="J14" s="237"/>
      <c r="K14" s="237"/>
      <c r="L14" s="192"/>
      <c r="M14" s="192"/>
      <c r="N14" s="192"/>
      <c r="O14" s="192"/>
      <c r="P14" s="229"/>
      <c r="Q14" s="229"/>
      <c r="R14" s="229"/>
      <c r="S14" s="229"/>
      <c r="T14" s="229"/>
      <c r="U14" s="229"/>
      <c r="V14" s="230"/>
    </row>
    <row r="15" spans="1:22" s="12" customFormat="1" ht="9.9499999999999993" customHeight="1" thickBot="1" x14ac:dyDescent="0.3">
      <c r="A15" s="15"/>
      <c r="B15" s="15"/>
      <c r="C15" s="15"/>
      <c r="D15" s="15"/>
      <c r="E15" s="13"/>
      <c r="F15" s="13"/>
      <c r="G15" s="13"/>
      <c r="H15" s="13"/>
      <c r="I15" s="13"/>
      <c r="J15" s="13"/>
      <c r="K15" s="13"/>
      <c r="L15" s="13"/>
      <c r="M15" s="13"/>
      <c r="N15" s="13"/>
      <c r="O15" s="13"/>
      <c r="P15" s="13"/>
      <c r="Q15" s="13"/>
      <c r="R15" s="13"/>
      <c r="S15" s="13"/>
      <c r="T15" s="13"/>
      <c r="U15" s="13"/>
      <c r="V15" s="13"/>
    </row>
    <row r="16" spans="1:22" s="12" customFormat="1" ht="24.95" customHeight="1" thickBot="1" x14ac:dyDescent="0.25">
      <c r="A16" s="223" t="s">
        <v>81</v>
      </c>
      <c r="B16" s="224"/>
      <c r="C16" s="224"/>
      <c r="D16" s="224"/>
      <c r="E16" s="224"/>
      <c r="F16" s="224"/>
      <c r="G16" s="224"/>
      <c r="H16" s="224"/>
      <c r="I16" s="224"/>
      <c r="J16" s="224"/>
      <c r="K16" s="224"/>
      <c r="L16" s="224"/>
      <c r="M16" s="224"/>
      <c r="N16" s="225"/>
      <c r="O16" s="218" t="s">
        <v>85</v>
      </c>
      <c r="P16" s="219"/>
      <c r="Q16" s="219"/>
      <c r="R16" s="219"/>
      <c r="S16" s="219"/>
      <c r="T16" s="219"/>
      <c r="U16" s="219"/>
      <c r="V16" s="220"/>
    </row>
    <row r="17" spans="1:22" s="12" customFormat="1" ht="24.95" customHeight="1" x14ac:dyDescent="0.2">
      <c r="A17" s="17" t="s">
        <v>83</v>
      </c>
      <c r="B17" s="221" t="s">
        <v>75</v>
      </c>
      <c r="C17" s="222"/>
      <c r="D17" s="221" t="s">
        <v>40</v>
      </c>
      <c r="E17" s="222"/>
      <c r="F17" s="221" t="s">
        <v>82</v>
      </c>
      <c r="G17" s="253"/>
      <c r="H17" s="222"/>
      <c r="I17" s="221" t="s">
        <v>84</v>
      </c>
      <c r="J17" s="253"/>
      <c r="K17" s="253"/>
      <c r="L17" s="253"/>
      <c r="M17" s="253"/>
      <c r="N17" s="254"/>
      <c r="O17" s="256" t="s">
        <v>87</v>
      </c>
      <c r="P17" s="257"/>
      <c r="Q17" s="257"/>
      <c r="R17" s="258"/>
      <c r="S17" s="215" t="s">
        <v>52</v>
      </c>
      <c r="T17" s="216"/>
      <c r="U17" s="216"/>
      <c r="V17" s="217"/>
    </row>
    <row r="18" spans="1:22" s="12" customFormat="1" ht="24" customHeight="1" x14ac:dyDescent="0.2">
      <c r="A18" s="238" t="s">
        <v>2</v>
      </c>
      <c r="B18" s="176" t="s">
        <v>94</v>
      </c>
      <c r="C18" s="177"/>
      <c r="D18" s="255">
        <v>45278</v>
      </c>
      <c r="E18" s="173"/>
      <c r="F18" s="172" t="s">
        <v>444</v>
      </c>
      <c r="G18" s="231"/>
      <c r="H18" s="173"/>
      <c r="I18" s="259" t="s">
        <v>443</v>
      </c>
      <c r="J18" s="260"/>
      <c r="K18" s="260"/>
      <c r="L18" s="260"/>
      <c r="M18" s="260"/>
      <c r="N18" s="261"/>
      <c r="O18" s="18" t="s">
        <v>2</v>
      </c>
      <c r="P18" s="166" t="s">
        <v>3</v>
      </c>
      <c r="Q18" s="166"/>
      <c r="R18" s="167"/>
      <c r="S18" s="9" t="s">
        <v>63</v>
      </c>
      <c r="T18" s="242" t="s">
        <v>65</v>
      </c>
      <c r="U18" s="242"/>
      <c r="V18" s="243"/>
    </row>
    <row r="19" spans="1:22" s="12" customFormat="1" ht="24" customHeight="1" x14ac:dyDescent="0.2">
      <c r="A19" s="239"/>
      <c r="B19" s="178"/>
      <c r="C19" s="179"/>
      <c r="D19" s="174"/>
      <c r="E19" s="175"/>
      <c r="F19" s="174"/>
      <c r="G19" s="233"/>
      <c r="H19" s="175"/>
      <c r="I19" s="262"/>
      <c r="J19" s="263"/>
      <c r="K19" s="263"/>
      <c r="L19" s="263"/>
      <c r="M19" s="263"/>
      <c r="N19" s="264"/>
      <c r="O19" s="18" t="s">
        <v>4</v>
      </c>
      <c r="P19" s="166" t="s">
        <v>5</v>
      </c>
      <c r="Q19" s="166"/>
      <c r="R19" s="167"/>
      <c r="S19" s="27" t="s">
        <v>27</v>
      </c>
      <c r="T19" s="240" t="s">
        <v>67</v>
      </c>
      <c r="U19" s="240"/>
      <c r="V19" s="241"/>
    </row>
    <row r="20" spans="1:22" s="12" customFormat="1" ht="24" customHeight="1" x14ac:dyDescent="0.2">
      <c r="A20" s="238"/>
      <c r="B20" s="176"/>
      <c r="C20" s="177"/>
      <c r="D20" s="172"/>
      <c r="E20" s="173"/>
      <c r="F20" s="172"/>
      <c r="G20" s="231"/>
      <c r="H20" s="173"/>
      <c r="I20" s="172"/>
      <c r="J20" s="231"/>
      <c r="K20" s="231"/>
      <c r="L20" s="231"/>
      <c r="M20" s="231"/>
      <c r="N20" s="232"/>
      <c r="O20" s="18" t="s">
        <v>6</v>
      </c>
      <c r="P20" s="166" t="s">
        <v>7</v>
      </c>
      <c r="Q20" s="166"/>
      <c r="R20" s="167"/>
      <c r="S20" s="18" t="s">
        <v>68</v>
      </c>
      <c r="T20" s="166" t="s">
        <v>69</v>
      </c>
      <c r="U20" s="166"/>
      <c r="V20" s="167"/>
    </row>
    <row r="21" spans="1:22" s="12" customFormat="1" ht="24" customHeight="1" x14ac:dyDescent="0.2">
      <c r="A21" s="239"/>
      <c r="B21" s="178"/>
      <c r="C21" s="179"/>
      <c r="D21" s="174"/>
      <c r="E21" s="175"/>
      <c r="F21" s="174"/>
      <c r="G21" s="233"/>
      <c r="H21" s="175"/>
      <c r="I21" s="174"/>
      <c r="J21" s="233"/>
      <c r="K21" s="233"/>
      <c r="L21" s="233"/>
      <c r="M21" s="233"/>
      <c r="N21" s="234"/>
      <c r="O21" s="18" t="s">
        <v>8</v>
      </c>
      <c r="P21" s="166" t="s">
        <v>9</v>
      </c>
      <c r="Q21" s="166"/>
      <c r="R21" s="167"/>
      <c r="S21" s="18" t="s">
        <v>30</v>
      </c>
      <c r="T21" s="166" t="s">
        <v>31</v>
      </c>
      <c r="U21" s="166"/>
      <c r="V21" s="167"/>
    </row>
    <row r="22" spans="1:22" s="12" customFormat="1" ht="24" customHeight="1" x14ac:dyDescent="0.2">
      <c r="A22" s="238"/>
      <c r="B22" s="176"/>
      <c r="C22" s="177"/>
      <c r="D22" s="172"/>
      <c r="E22" s="173"/>
      <c r="F22" s="172"/>
      <c r="G22" s="231"/>
      <c r="H22" s="173"/>
      <c r="I22" s="172"/>
      <c r="J22" s="231"/>
      <c r="K22" s="231"/>
      <c r="L22" s="231"/>
      <c r="M22" s="231"/>
      <c r="N22" s="232"/>
      <c r="O22" s="18" t="s">
        <v>10</v>
      </c>
      <c r="P22" s="166" t="s">
        <v>11</v>
      </c>
      <c r="Q22" s="166"/>
      <c r="R22" s="167"/>
      <c r="S22" s="18" t="s">
        <v>28</v>
      </c>
      <c r="T22" s="166" t="s">
        <v>29</v>
      </c>
      <c r="U22" s="166"/>
      <c r="V22" s="167"/>
    </row>
    <row r="23" spans="1:22" s="12" customFormat="1" ht="24" customHeight="1" x14ac:dyDescent="0.2">
      <c r="A23" s="239"/>
      <c r="B23" s="178"/>
      <c r="C23" s="179"/>
      <c r="D23" s="174"/>
      <c r="E23" s="175"/>
      <c r="F23" s="174"/>
      <c r="G23" s="233"/>
      <c r="H23" s="175"/>
      <c r="I23" s="174"/>
      <c r="J23" s="233"/>
      <c r="K23" s="233"/>
      <c r="L23" s="233"/>
      <c r="M23" s="233"/>
      <c r="N23" s="234"/>
      <c r="O23" s="7" t="s">
        <v>61</v>
      </c>
      <c r="P23" s="235" t="s">
        <v>64</v>
      </c>
      <c r="Q23" s="235"/>
      <c r="R23" s="236"/>
      <c r="S23" s="18" t="s">
        <v>78</v>
      </c>
      <c r="T23" s="166" t="s">
        <v>79</v>
      </c>
      <c r="U23" s="166"/>
      <c r="V23" s="167"/>
    </row>
    <row r="24" spans="1:22" s="12" customFormat="1" ht="24" customHeight="1" x14ac:dyDescent="0.2">
      <c r="A24" s="238"/>
      <c r="B24" s="176"/>
      <c r="C24" s="177"/>
      <c r="D24" s="172"/>
      <c r="E24" s="173"/>
      <c r="F24" s="172"/>
      <c r="G24" s="231"/>
      <c r="H24" s="173"/>
      <c r="I24" s="172"/>
      <c r="J24" s="231"/>
      <c r="K24" s="231"/>
      <c r="L24" s="231"/>
      <c r="M24" s="231"/>
      <c r="N24" s="232"/>
      <c r="O24" s="8" t="s">
        <v>12</v>
      </c>
      <c r="P24" s="180" t="s">
        <v>62</v>
      </c>
      <c r="Q24" s="180"/>
      <c r="R24" s="181"/>
      <c r="S24" s="18" t="s">
        <v>34</v>
      </c>
      <c r="T24" s="166" t="s">
        <v>80</v>
      </c>
      <c r="U24" s="166"/>
      <c r="V24" s="167"/>
    </row>
    <row r="25" spans="1:22" s="12" customFormat="1" ht="24" customHeight="1" x14ac:dyDescent="0.2">
      <c r="A25" s="239"/>
      <c r="B25" s="178"/>
      <c r="C25" s="179"/>
      <c r="D25" s="174"/>
      <c r="E25" s="175"/>
      <c r="F25" s="174"/>
      <c r="G25" s="233"/>
      <c r="H25" s="175"/>
      <c r="I25" s="174"/>
      <c r="J25" s="233"/>
      <c r="K25" s="233"/>
      <c r="L25" s="233"/>
      <c r="M25" s="233"/>
      <c r="N25" s="234"/>
      <c r="O25" s="18" t="s">
        <v>13</v>
      </c>
      <c r="P25" s="166" t="s">
        <v>14</v>
      </c>
      <c r="Q25" s="166"/>
      <c r="R25" s="167"/>
      <c r="S25" s="18" t="s">
        <v>66</v>
      </c>
      <c r="T25" s="166" t="s">
        <v>71</v>
      </c>
      <c r="U25" s="166"/>
      <c r="V25" s="167"/>
    </row>
    <row r="26" spans="1:22" s="12" customFormat="1" ht="24" customHeight="1" x14ac:dyDescent="0.2">
      <c r="A26" s="238"/>
      <c r="B26" s="176"/>
      <c r="C26" s="177"/>
      <c r="D26" s="172"/>
      <c r="E26" s="173"/>
      <c r="F26" s="172"/>
      <c r="G26" s="231"/>
      <c r="H26" s="173"/>
      <c r="I26" s="172"/>
      <c r="J26" s="231"/>
      <c r="K26" s="231"/>
      <c r="L26" s="231"/>
      <c r="M26" s="231"/>
      <c r="N26" s="232"/>
      <c r="O26" s="18" t="s">
        <v>15</v>
      </c>
      <c r="P26" s="166" t="s">
        <v>16</v>
      </c>
      <c r="Q26" s="166"/>
      <c r="R26" s="167"/>
      <c r="S26" s="18" t="s">
        <v>70</v>
      </c>
      <c r="T26" s="166" t="s">
        <v>72</v>
      </c>
      <c r="U26" s="166"/>
      <c r="V26" s="167"/>
    </row>
    <row r="27" spans="1:22" s="12" customFormat="1" ht="24" customHeight="1" x14ac:dyDescent="0.2">
      <c r="A27" s="239"/>
      <c r="B27" s="178"/>
      <c r="C27" s="179"/>
      <c r="D27" s="174"/>
      <c r="E27" s="175"/>
      <c r="F27" s="174"/>
      <c r="G27" s="233"/>
      <c r="H27" s="175"/>
      <c r="I27" s="174"/>
      <c r="J27" s="233"/>
      <c r="K27" s="233"/>
      <c r="L27" s="233"/>
      <c r="M27" s="233"/>
      <c r="N27" s="234"/>
      <c r="O27" s="18" t="s">
        <v>17</v>
      </c>
      <c r="P27" s="166" t="s">
        <v>18</v>
      </c>
      <c r="Q27" s="166"/>
      <c r="R27" s="167"/>
      <c r="S27" s="18" t="s">
        <v>32</v>
      </c>
      <c r="T27" s="166" t="s">
        <v>33</v>
      </c>
      <c r="U27" s="166"/>
      <c r="V27" s="167"/>
    </row>
    <row r="28" spans="1:22" s="12" customFormat="1" ht="24" customHeight="1" x14ac:dyDescent="0.2">
      <c r="A28" s="238"/>
      <c r="B28" s="176"/>
      <c r="C28" s="177"/>
      <c r="D28" s="172"/>
      <c r="E28" s="173"/>
      <c r="F28" s="172"/>
      <c r="G28" s="231"/>
      <c r="H28" s="173"/>
      <c r="I28" s="172"/>
      <c r="J28" s="231"/>
      <c r="K28" s="231"/>
      <c r="L28" s="231"/>
      <c r="M28" s="231"/>
      <c r="N28" s="232"/>
      <c r="O28" s="18" t="s">
        <v>19</v>
      </c>
      <c r="P28" s="166" t="s">
        <v>20</v>
      </c>
      <c r="Q28" s="166"/>
      <c r="R28" s="167"/>
      <c r="S28" s="18" t="s">
        <v>90</v>
      </c>
      <c r="T28" s="166" t="s">
        <v>89</v>
      </c>
      <c r="U28" s="166"/>
      <c r="V28" s="167"/>
    </row>
    <row r="29" spans="1:22" s="12" customFormat="1" ht="24" customHeight="1" x14ac:dyDescent="0.2">
      <c r="A29" s="239"/>
      <c r="B29" s="178"/>
      <c r="C29" s="179"/>
      <c r="D29" s="174"/>
      <c r="E29" s="175"/>
      <c r="F29" s="174"/>
      <c r="G29" s="233"/>
      <c r="H29" s="175"/>
      <c r="I29" s="174"/>
      <c r="J29" s="233"/>
      <c r="K29" s="233"/>
      <c r="L29" s="233"/>
      <c r="M29" s="233"/>
      <c r="N29" s="234"/>
      <c r="O29" s="18" t="s">
        <v>21</v>
      </c>
      <c r="P29" s="166" t="s">
        <v>22</v>
      </c>
      <c r="Q29" s="166"/>
      <c r="R29" s="167"/>
      <c r="S29" s="18" t="s">
        <v>35</v>
      </c>
      <c r="T29" s="166" t="s">
        <v>36</v>
      </c>
      <c r="U29" s="166"/>
      <c r="V29" s="167"/>
    </row>
    <row r="30" spans="1:22" s="12" customFormat="1" ht="24" customHeight="1" x14ac:dyDescent="0.2">
      <c r="A30" s="238"/>
      <c r="B30" s="176"/>
      <c r="C30" s="177"/>
      <c r="D30" s="172"/>
      <c r="E30" s="173"/>
      <c r="F30" s="172"/>
      <c r="G30" s="231"/>
      <c r="H30" s="173"/>
      <c r="I30" s="172"/>
      <c r="J30" s="231"/>
      <c r="K30" s="231"/>
      <c r="L30" s="231"/>
      <c r="M30" s="231"/>
      <c r="N30" s="232"/>
      <c r="O30" s="18" t="s">
        <v>23</v>
      </c>
      <c r="P30" s="166" t="s">
        <v>24</v>
      </c>
      <c r="Q30" s="166"/>
      <c r="R30" s="167"/>
      <c r="S30" s="32" t="s">
        <v>91</v>
      </c>
      <c r="T30" s="168" t="s">
        <v>93</v>
      </c>
      <c r="U30" s="168"/>
      <c r="V30" s="169"/>
    </row>
    <row r="31" spans="1:22" s="12" customFormat="1" ht="24" customHeight="1" thickBot="1" x14ac:dyDescent="0.25">
      <c r="A31" s="244"/>
      <c r="B31" s="245"/>
      <c r="C31" s="246"/>
      <c r="D31" s="247"/>
      <c r="E31" s="248"/>
      <c r="F31" s="247"/>
      <c r="G31" s="249"/>
      <c r="H31" s="248"/>
      <c r="I31" s="247"/>
      <c r="J31" s="249"/>
      <c r="K31" s="249"/>
      <c r="L31" s="249"/>
      <c r="M31" s="249"/>
      <c r="N31" s="250"/>
      <c r="O31" s="21" t="s">
        <v>25</v>
      </c>
      <c r="P31" s="251" t="s">
        <v>26</v>
      </c>
      <c r="Q31" s="251"/>
      <c r="R31" s="252"/>
      <c r="S31" s="28" t="s">
        <v>73</v>
      </c>
      <c r="T31" s="170" t="s">
        <v>74</v>
      </c>
      <c r="U31" s="170"/>
      <c r="V31" s="171"/>
    </row>
    <row r="32" spans="1:22" s="12" customFormat="1" ht="9.9499999999999993" customHeight="1" thickBot="1" x14ac:dyDescent="0.3">
      <c r="A32" s="15"/>
      <c r="B32" s="15"/>
      <c r="C32" s="15"/>
      <c r="D32" s="15"/>
      <c r="E32" s="13"/>
      <c r="F32" s="13"/>
      <c r="G32" s="13"/>
      <c r="H32" s="13"/>
      <c r="I32" s="13"/>
      <c r="J32" s="13"/>
      <c r="K32" s="13"/>
      <c r="L32" s="13"/>
      <c r="M32" s="13"/>
      <c r="N32" s="13"/>
      <c r="O32" s="13"/>
      <c r="P32" s="13"/>
      <c r="Q32" s="13"/>
      <c r="R32" s="13"/>
      <c r="S32" s="13"/>
      <c r="T32" s="13"/>
      <c r="U32" s="13"/>
      <c r="V32" s="13"/>
    </row>
    <row r="33" spans="1:22" s="12" customFormat="1" ht="30" customHeight="1" thickBot="1" x14ac:dyDescent="0.25">
      <c r="A33" s="182" t="s">
        <v>98</v>
      </c>
      <c r="B33" s="183"/>
      <c r="C33" s="183"/>
      <c r="D33" s="183"/>
      <c r="E33" s="183"/>
      <c r="F33" s="183"/>
      <c r="G33" s="183"/>
      <c r="H33" s="183"/>
      <c r="I33" s="183"/>
      <c r="J33" s="183"/>
      <c r="K33" s="184"/>
      <c r="L33" s="182" t="s">
        <v>99</v>
      </c>
      <c r="M33" s="183"/>
      <c r="N33" s="183"/>
      <c r="O33" s="183"/>
      <c r="P33" s="183"/>
      <c r="Q33" s="183"/>
      <c r="R33" s="183"/>
      <c r="S33" s="183"/>
      <c r="T33" s="183"/>
      <c r="U33" s="183"/>
      <c r="V33" s="184"/>
    </row>
    <row r="34" spans="1:22" s="12" customFormat="1" ht="9.9499999999999993" customHeight="1" thickBot="1" x14ac:dyDescent="0.3">
      <c r="A34" s="15"/>
      <c r="B34" s="15"/>
      <c r="C34" s="15"/>
      <c r="D34" s="15"/>
      <c r="E34" s="13"/>
      <c r="F34" s="13"/>
      <c r="G34" s="13"/>
      <c r="H34" s="13"/>
      <c r="I34" s="13"/>
      <c r="J34" s="13"/>
      <c r="K34" s="13"/>
      <c r="L34" s="13"/>
      <c r="M34" s="13"/>
      <c r="N34" s="13"/>
      <c r="O34" s="13"/>
      <c r="P34" s="13"/>
      <c r="Q34" s="13"/>
      <c r="R34" s="13"/>
      <c r="S34" s="13"/>
      <c r="T34" s="13"/>
      <c r="U34" s="13"/>
      <c r="V34" s="13"/>
    </row>
    <row r="35" spans="1:22" s="12" customFormat="1" ht="24.95" customHeight="1" x14ac:dyDescent="0.2">
      <c r="A35" s="185" t="s">
        <v>100</v>
      </c>
      <c r="B35" s="186"/>
      <c r="C35" s="187"/>
      <c r="D35" s="164" t="s">
        <v>42</v>
      </c>
      <c r="E35" s="186"/>
      <c r="F35" s="187"/>
      <c r="G35" s="164" t="s">
        <v>43</v>
      </c>
      <c r="H35" s="186"/>
      <c r="I35" s="187"/>
      <c r="J35" s="164" t="s">
        <v>40</v>
      </c>
      <c r="K35" s="165"/>
      <c r="L35" s="185" t="s">
        <v>100</v>
      </c>
      <c r="M35" s="186"/>
      <c r="N35" s="187"/>
      <c r="O35" s="164" t="s">
        <v>42</v>
      </c>
      <c r="P35" s="186"/>
      <c r="Q35" s="187"/>
      <c r="R35" s="164" t="s">
        <v>43</v>
      </c>
      <c r="S35" s="186"/>
      <c r="T35" s="187"/>
      <c r="U35" s="164" t="s">
        <v>40</v>
      </c>
      <c r="V35" s="165"/>
    </row>
    <row r="36" spans="1:22" s="12" customFormat="1" ht="14.25" customHeight="1" x14ac:dyDescent="0.2">
      <c r="A36" s="161" t="s">
        <v>101</v>
      </c>
      <c r="B36" s="162"/>
      <c r="C36" s="163"/>
      <c r="D36" s="149"/>
      <c r="E36" s="159"/>
      <c r="F36" s="160"/>
      <c r="G36" s="149"/>
      <c r="H36" s="159"/>
      <c r="I36" s="160"/>
      <c r="J36" s="149"/>
      <c r="K36" s="150"/>
      <c r="L36" s="161" t="s">
        <v>101</v>
      </c>
      <c r="M36" s="162"/>
      <c r="N36" s="163"/>
      <c r="O36" s="149"/>
      <c r="P36" s="159"/>
      <c r="Q36" s="160"/>
      <c r="R36" s="149"/>
      <c r="S36" s="159"/>
      <c r="T36" s="160"/>
      <c r="U36" s="149"/>
      <c r="V36" s="150"/>
    </row>
    <row r="37" spans="1:22" ht="15" customHeight="1" x14ac:dyDescent="0.25">
      <c r="A37" s="161" t="s">
        <v>102</v>
      </c>
      <c r="B37" s="162"/>
      <c r="C37" s="163"/>
      <c r="D37" s="149"/>
      <c r="E37" s="159"/>
      <c r="F37" s="160"/>
      <c r="G37" s="149"/>
      <c r="H37" s="159"/>
      <c r="I37" s="160"/>
      <c r="J37" s="149"/>
      <c r="K37" s="150"/>
      <c r="L37" s="161" t="s">
        <v>102</v>
      </c>
      <c r="M37" s="162"/>
      <c r="N37" s="163"/>
      <c r="O37" s="149"/>
      <c r="P37" s="159"/>
      <c r="Q37" s="160"/>
      <c r="R37" s="149"/>
      <c r="S37" s="159"/>
      <c r="T37" s="160"/>
      <c r="U37" s="149"/>
      <c r="V37" s="150"/>
    </row>
    <row r="38" spans="1:22" ht="15.75" thickBot="1" x14ac:dyDescent="0.3">
      <c r="A38" s="151" t="s">
        <v>103</v>
      </c>
      <c r="B38" s="152"/>
      <c r="C38" s="153"/>
      <c r="D38" s="154"/>
      <c r="E38" s="155"/>
      <c r="F38" s="156"/>
      <c r="G38" s="154"/>
      <c r="H38" s="155"/>
      <c r="I38" s="156"/>
      <c r="J38" s="157"/>
      <c r="K38" s="158"/>
      <c r="L38" s="151" t="s">
        <v>103</v>
      </c>
      <c r="M38" s="152"/>
      <c r="N38" s="153"/>
      <c r="O38" s="154"/>
      <c r="P38" s="155"/>
      <c r="Q38" s="156"/>
      <c r="R38" s="154"/>
      <c r="S38" s="155"/>
      <c r="T38" s="156"/>
      <c r="U38" s="154"/>
      <c r="V38" s="158"/>
    </row>
  </sheetData>
  <mergeCells count="128">
    <mergeCell ref="P31:R31"/>
    <mergeCell ref="P30:R30"/>
    <mergeCell ref="P29:R29"/>
    <mergeCell ref="P28:R28"/>
    <mergeCell ref="P27:R27"/>
    <mergeCell ref="I17:N17"/>
    <mergeCell ref="D20:E21"/>
    <mergeCell ref="B20:C21"/>
    <mergeCell ref="B18:C19"/>
    <mergeCell ref="D18:E19"/>
    <mergeCell ref="F18:H19"/>
    <mergeCell ref="F17:H17"/>
    <mergeCell ref="F26:H27"/>
    <mergeCell ref="F24:H25"/>
    <mergeCell ref="P21:R21"/>
    <mergeCell ref="P20:R20"/>
    <mergeCell ref="P19:R19"/>
    <mergeCell ref="P18:R18"/>
    <mergeCell ref="O17:R17"/>
    <mergeCell ref="F20:H21"/>
    <mergeCell ref="I26:N27"/>
    <mergeCell ref="I24:N25"/>
    <mergeCell ref="I20:N21"/>
    <mergeCell ref="I18:N19"/>
    <mergeCell ref="A30:A31"/>
    <mergeCell ref="B30:C31"/>
    <mergeCell ref="D30:E31"/>
    <mergeCell ref="F30:H31"/>
    <mergeCell ref="I30:N31"/>
    <mergeCell ref="A28:A29"/>
    <mergeCell ref="B28:C29"/>
    <mergeCell ref="D28:E29"/>
    <mergeCell ref="F28:H29"/>
    <mergeCell ref="I28:N29"/>
    <mergeCell ref="T27:V27"/>
    <mergeCell ref="I22:N23"/>
    <mergeCell ref="T23:V23"/>
    <mergeCell ref="T22:V22"/>
    <mergeCell ref="P23:R23"/>
    <mergeCell ref="P22:R22"/>
    <mergeCell ref="T25:V25"/>
    <mergeCell ref="T26:V26"/>
    <mergeCell ref="A14:D14"/>
    <mergeCell ref="E14:K14"/>
    <mergeCell ref="A26:A27"/>
    <mergeCell ref="A20:A21"/>
    <mergeCell ref="A24:A25"/>
    <mergeCell ref="F22:H23"/>
    <mergeCell ref="D22:E23"/>
    <mergeCell ref="B22:C23"/>
    <mergeCell ref="A22:A23"/>
    <mergeCell ref="T21:V21"/>
    <mergeCell ref="T20:V20"/>
    <mergeCell ref="T19:V19"/>
    <mergeCell ref="T18:V18"/>
    <mergeCell ref="A18:A19"/>
    <mergeCell ref="L12:O12"/>
    <mergeCell ref="P12:V12"/>
    <mergeCell ref="A12:D12"/>
    <mergeCell ref="E12:K12"/>
    <mergeCell ref="A13:D13"/>
    <mergeCell ref="E13:K13"/>
    <mergeCell ref="S17:V17"/>
    <mergeCell ref="O16:V16"/>
    <mergeCell ref="D17:E17"/>
    <mergeCell ref="B17:C17"/>
    <mergeCell ref="A16:N16"/>
    <mergeCell ref="P13:V14"/>
    <mergeCell ref="L13:O14"/>
    <mergeCell ref="L9:O9"/>
    <mergeCell ref="P9:V9"/>
    <mergeCell ref="L10:O10"/>
    <mergeCell ref="A6:V6"/>
    <mergeCell ref="A10:D10"/>
    <mergeCell ref="A8:D8"/>
    <mergeCell ref="E10:K10"/>
    <mergeCell ref="E8:K8"/>
    <mergeCell ref="A9:D9"/>
    <mergeCell ref="L8:O8"/>
    <mergeCell ref="E9:K9"/>
    <mergeCell ref="P8:V8"/>
    <mergeCell ref="P10:V10"/>
    <mergeCell ref="U36:V36"/>
    <mergeCell ref="U35:V35"/>
    <mergeCell ref="T28:V28"/>
    <mergeCell ref="T29:V29"/>
    <mergeCell ref="T30:V30"/>
    <mergeCell ref="T31:V31"/>
    <mergeCell ref="D24:E25"/>
    <mergeCell ref="B24:C25"/>
    <mergeCell ref="B26:C27"/>
    <mergeCell ref="D26:E27"/>
    <mergeCell ref="T24:V24"/>
    <mergeCell ref="P26:R26"/>
    <mergeCell ref="P25:R25"/>
    <mergeCell ref="P24:R24"/>
    <mergeCell ref="A33:K33"/>
    <mergeCell ref="L33:V33"/>
    <mergeCell ref="A35:C35"/>
    <mergeCell ref="D35:F35"/>
    <mergeCell ref="G35:I35"/>
    <mergeCell ref="J35:K35"/>
    <mergeCell ref="L35:N35"/>
    <mergeCell ref="O35:Q35"/>
    <mergeCell ref="R35:T35"/>
    <mergeCell ref="A36:C36"/>
    <mergeCell ref="D36:F36"/>
    <mergeCell ref="G36:I36"/>
    <mergeCell ref="J36:K36"/>
    <mergeCell ref="L36:N36"/>
    <mergeCell ref="O36:Q36"/>
    <mergeCell ref="R36:T36"/>
    <mergeCell ref="A37:C37"/>
    <mergeCell ref="D37:F37"/>
    <mergeCell ref="G37:I37"/>
    <mergeCell ref="J37:K37"/>
    <mergeCell ref="L37:N37"/>
    <mergeCell ref="O37:Q37"/>
    <mergeCell ref="R37:T37"/>
    <mergeCell ref="U37:V37"/>
    <mergeCell ref="A38:C38"/>
    <mergeCell ref="D38:F38"/>
    <mergeCell ref="G38:I38"/>
    <mergeCell ref="J38:K38"/>
    <mergeCell ref="L38:N38"/>
    <mergeCell ref="O38:Q38"/>
    <mergeCell ref="R38:T38"/>
    <mergeCell ref="U38:V38"/>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S407"/>
  <sheetViews>
    <sheetView zoomScale="96" zoomScaleNormal="96" workbookViewId="0">
      <pane ySplit="7" topLeftCell="A54" activePane="bottomLeft" state="frozen"/>
      <selection pane="bottomLeft" activeCell="F20" sqref="F20"/>
    </sheetView>
  </sheetViews>
  <sheetFormatPr defaultRowHeight="14.25" x14ac:dyDescent="0.2"/>
  <cols>
    <col min="1" max="1" width="7.5703125" style="12" bestFit="1" customWidth="1"/>
    <col min="2" max="2" width="32.28515625" style="12" bestFit="1" customWidth="1"/>
    <col min="3" max="3" width="53.7109375" style="12" customWidth="1"/>
    <col min="4" max="4" width="16.28515625" style="12" customWidth="1"/>
    <col min="5" max="5" width="12.42578125" style="91" customWidth="1"/>
    <col min="6" max="6" width="17.85546875" style="94" customWidth="1"/>
    <col min="7" max="7" width="10" style="12" customWidth="1"/>
    <col min="8" max="8" width="9.140625" style="12"/>
    <col min="9" max="9" width="10.7109375" style="12" customWidth="1"/>
    <col min="10" max="10" width="11.140625" style="12" customWidth="1"/>
    <col min="11" max="11" width="11.28515625" style="12" customWidth="1"/>
    <col min="12" max="12" width="19.42578125" style="12" customWidth="1"/>
    <col min="13" max="13" width="5.42578125" style="12" customWidth="1"/>
    <col min="14" max="15" width="50.7109375" style="126" customWidth="1"/>
    <col min="16" max="16384" width="9.140625" style="12"/>
  </cols>
  <sheetData>
    <row r="1" spans="1:19" ht="20.100000000000001" customHeight="1" x14ac:dyDescent="0.2">
      <c r="L1" s="24" t="str">
        <f>'ITP Cover Page'!V1</f>
        <v>Combined Remaining Items Inspection and Test Plan</v>
      </c>
      <c r="N1" s="125"/>
      <c r="O1" s="125"/>
      <c r="S1" s="24"/>
    </row>
    <row r="2" spans="1:19" ht="15" customHeight="1" x14ac:dyDescent="0.2">
      <c r="L2" s="25" t="str">
        <f>'ITP Cover Page'!V2</f>
        <v>Project: SH1/29 Intersection Upgrade</v>
      </c>
      <c r="S2" s="25"/>
    </row>
    <row r="3" spans="1:19" ht="15" customHeight="1" x14ac:dyDescent="0.4">
      <c r="E3" s="127"/>
      <c r="F3" s="95"/>
      <c r="G3" s="26"/>
      <c r="H3" s="26"/>
      <c r="I3" s="26"/>
      <c r="J3" s="10"/>
      <c r="K3" s="10"/>
      <c r="L3" s="34" t="str">
        <f>'ITP Cover Page'!V3</f>
        <v>Number and Revision:  - 105 - Rev A</v>
      </c>
      <c r="S3" s="25"/>
    </row>
    <row r="4" spans="1:19" ht="5.0999999999999996" customHeight="1" x14ac:dyDescent="0.2">
      <c r="A4" s="30"/>
      <c r="B4" s="30"/>
      <c r="C4" s="30"/>
      <c r="D4" s="30"/>
      <c r="E4" s="128"/>
      <c r="F4" s="96"/>
      <c r="G4" s="30"/>
      <c r="H4" s="30"/>
      <c r="I4" s="30"/>
      <c r="J4" s="30"/>
      <c r="K4" s="30"/>
      <c r="L4" s="30"/>
    </row>
    <row r="5" spans="1:19" ht="9.9499999999999993" customHeight="1" thickBot="1" x14ac:dyDescent="0.25"/>
    <row r="6" spans="1:19" x14ac:dyDescent="0.2">
      <c r="A6" s="272" t="s">
        <v>44</v>
      </c>
      <c r="B6" s="274" t="s">
        <v>59</v>
      </c>
      <c r="C6" s="276" t="s">
        <v>49</v>
      </c>
      <c r="D6" s="278" t="s">
        <v>48</v>
      </c>
      <c r="E6" s="267" t="s">
        <v>45</v>
      </c>
      <c r="F6" s="267" t="s">
        <v>60</v>
      </c>
      <c r="G6" s="265" t="s">
        <v>50</v>
      </c>
      <c r="H6" s="269" t="s">
        <v>85</v>
      </c>
      <c r="I6" s="270"/>
      <c r="J6" s="271" t="s">
        <v>88</v>
      </c>
      <c r="K6" s="267"/>
      <c r="L6" s="270"/>
    </row>
    <row r="7" spans="1:19" ht="24.75" thickBot="1" x14ac:dyDescent="0.25">
      <c r="A7" s="273"/>
      <c r="B7" s="275"/>
      <c r="C7" s="277"/>
      <c r="D7" s="279"/>
      <c r="E7" s="268"/>
      <c r="F7" s="268"/>
      <c r="G7" s="266"/>
      <c r="H7" s="5" t="s">
        <v>86</v>
      </c>
      <c r="I7" s="1" t="s">
        <v>51</v>
      </c>
      <c r="J7" s="6" t="s">
        <v>46</v>
      </c>
      <c r="K7" s="4" t="s">
        <v>47</v>
      </c>
      <c r="L7" s="1" t="s">
        <v>77</v>
      </c>
      <c r="N7" s="124" t="s">
        <v>114</v>
      </c>
      <c r="O7" s="124" t="s">
        <v>115</v>
      </c>
    </row>
    <row r="8" spans="1:19" ht="30" customHeight="1" thickBot="1" x14ac:dyDescent="0.25">
      <c r="A8" s="2" t="s">
        <v>58</v>
      </c>
      <c r="B8" s="35"/>
      <c r="C8" s="35"/>
      <c r="D8" s="67"/>
      <c r="E8" s="67"/>
      <c r="F8" s="97"/>
      <c r="G8" s="67"/>
      <c r="H8" s="67"/>
      <c r="I8" s="67"/>
      <c r="J8" s="67"/>
      <c r="K8" s="67"/>
      <c r="L8" s="68"/>
    </row>
    <row r="9" spans="1:19" ht="20.100000000000001" customHeight="1" x14ac:dyDescent="0.2">
      <c r="A9" s="53">
        <v>3.01</v>
      </c>
      <c r="B9" s="50" t="s">
        <v>96</v>
      </c>
      <c r="C9" s="41"/>
      <c r="D9" s="77"/>
      <c r="E9" s="77"/>
      <c r="F9" s="100"/>
      <c r="G9" s="77"/>
      <c r="H9" s="42"/>
      <c r="I9" s="42"/>
      <c r="J9" s="42"/>
      <c r="K9" s="42"/>
      <c r="L9" s="78"/>
    </row>
    <row r="10" spans="1:19" ht="66.75" customHeight="1" x14ac:dyDescent="0.2">
      <c r="A10" s="118" t="s">
        <v>112</v>
      </c>
      <c r="B10" s="57" t="s">
        <v>108</v>
      </c>
      <c r="C10" s="57" t="s">
        <v>109</v>
      </c>
      <c r="D10" s="58" t="s">
        <v>107</v>
      </c>
      <c r="E10" s="58" t="s">
        <v>110</v>
      </c>
      <c r="F10" s="93" t="s">
        <v>111</v>
      </c>
      <c r="G10" s="56"/>
      <c r="H10" s="116" t="s">
        <v>12</v>
      </c>
      <c r="I10" s="121" t="s">
        <v>30</v>
      </c>
      <c r="J10" s="76"/>
      <c r="K10" s="55"/>
      <c r="L10" s="40"/>
    </row>
    <row r="11" spans="1:19" ht="20.100000000000001" customHeight="1" thickBot="1" x14ac:dyDescent="0.25">
      <c r="A11" s="44"/>
      <c r="B11" s="45"/>
      <c r="C11" s="62"/>
      <c r="D11" s="80"/>
      <c r="E11" s="80"/>
      <c r="F11" s="101"/>
      <c r="G11" s="80"/>
      <c r="H11" s="46"/>
      <c r="I11" s="46"/>
      <c r="J11" s="46"/>
      <c r="K11" s="46"/>
      <c r="L11" s="81"/>
    </row>
    <row r="12" spans="1:19" ht="30" customHeight="1" thickBot="1" x14ac:dyDescent="0.25">
      <c r="A12" s="11" t="s">
        <v>92</v>
      </c>
      <c r="B12" s="47"/>
      <c r="C12" s="63"/>
      <c r="D12" s="82"/>
      <c r="E12" s="82"/>
      <c r="F12" s="102"/>
      <c r="G12" s="82"/>
      <c r="H12" s="83"/>
      <c r="I12" s="83"/>
      <c r="J12" s="83"/>
      <c r="K12" s="83"/>
      <c r="L12" s="84"/>
    </row>
    <row r="13" spans="1:19" ht="20.100000000000001" customHeight="1" x14ac:dyDescent="0.2">
      <c r="A13" s="53">
        <v>4.34</v>
      </c>
      <c r="B13" s="50" t="s">
        <v>213</v>
      </c>
      <c r="C13" s="61"/>
      <c r="D13" s="77"/>
      <c r="E13" s="77"/>
      <c r="F13" s="100"/>
      <c r="G13" s="77"/>
      <c r="H13" s="42"/>
      <c r="I13" s="42"/>
      <c r="J13" s="42"/>
      <c r="K13" s="42"/>
      <c r="L13" s="78"/>
    </row>
    <row r="14" spans="1:19" ht="36.75" customHeight="1" x14ac:dyDescent="0.2">
      <c r="A14" s="120"/>
      <c r="B14" s="110" t="s">
        <v>208</v>
      </c>
      <c r="C14" s="110" t="s">
        <v>198</v>
      </c>
      <c r="D14" s="108" t="s">
        <v>206</v>
      </c>
      <c r="E14" s="108" t="s">
        <v>118</v>
      </c>
      <c r="F14" s="111" t="s">
        <v>113</v>
      </c>
      <c r="G14" s="146"/>
      <c r="H14" s="122" t="s">
        <v>19</v>
      </c>
      <c r="I14" s="123" t="s">
        <v>70</v>
      </c>
      <c r="J14" s="76"/>
      <c r="K14" s="55"/>
      <c r="L14" s="40"/>
    </row>
    <row r="15" spans="1:19" ht="36.75" customHeight="1" x14ac:dyDescent="0.2">
      <c r="A15" s="120"/>
      <c r="B15" s="110" t="s">
        <v>197</v>
      </c>
      <c r="C15" s="110" t="s">
        <v>198</v>
      </c>
      <c r="D15" s="108" t="s">
        <v>186</v>
      </c>
      <c r="E15" s="108" t="s">
        <v>118</v>
      </c>
      <c r="F15" s="93" t="s">
        <v>113</v>
      </c>
      <c r="G15" s="56"/>
      <c r="H15" s="122" t="s">
        <v>19</v>
      </c>
      <c r="I15" s="123" t="s">
        <v>70</v>
      </c>
      <c r="J15" s="76"/>
      <c r="K15" s="55"/>
      <c r="L15" s="40"/>
    </row>
    <row r="16" spans="1:19" ht="36" x14ac:dyDescent="0.2">
      <c r="A16" s="120"/>
      <c r="B16" s="110" t="s">
        <v>187</v>
      </c>
      <c r="C16" s="110" t="s">
        <v>188</v>
      </c>
      <c r="D16" s="108" t="s">
        <v>186</v>
      </c>
      <c r="E16" s="108" t="s">
        <v>123</v>
      </c>
      <c r="F16" s="93" t="s">
        <v>204</v>
      </c>
      <c r="G16" s="56"/>
      <c r="H16" s="115" t="s">
        <v>61</v>
      </c>
      <c r="I16" s="114" t="s">
        <v>63</v>
      </c>
      <c r="J16" s="76"/>
      <c r="K16" s="55"/>
      <c r="L16" s="40"/>
    </row>
    <row r="17" spans="1:12" ht="36" x14ac:dyDescent="0.2">
      <c r="A17" s="120"/>
      <c r="B17" s="110" t="s">
        <v>214</v>
      </c>
      <c r="C17" s="110" t="s">
        <v>191</v>
      </c>
      <c r="D17" s="108" t="s">
        <v>186</v>
      </c>
      <c r="E17" s="108" t="s">
        <v>215</v>
      </c>
      <c r="F17" s="93" t="s">
        <v>185</v>
      </c>
      <c r="G17" s="56"/>
      <c r="H17" s="115" t="s">
        <v>61</v>
      </c>
      <c r="I17" s="114" t="s">
        <v>63</v>
      </c>
      <c r="J17" s="76"/>
      <c r="K17" s="55"/>
      <c r="L17" s="40"/>
    </row>
    <row r="18" spans="1:12" ht="36" x14ac:dyDescent="0.2">
      <c r="A18" s="120"/>
      <c r="B18" s="110" t="s">
        <v>182</v>
      </c>
      <c r="C18" s="110" t="s">
        <v>218</v>
      </c>
      <c r="D18" s="108" t="s">
        <v>219</v>
      </c>
      <c r="E18" s="108" t="s">
        <v>123</v>
      </c>
      <c r="F18" s="93" t="s">
        <v>113</v>
      </c>
      <c r="G18" s="56"/>
      <c r="H18" s="122" t="s">
        <v>19</v>
      </c>
      <c r="I18" s="123" t="s">
        <v>70</v>
      </c>
      <c r="J18" s="76"/>
      <c r="K18" s="55"/>
      <c r="L18" s="40"/>
    </row>
    <row r="19" spans="1:12" ht="20.100000000000001" customHeight="1" x14ac:dyDescent="0.2">
      <c r="A19" s="147">
        <v>4.3499999999999996</v>
      </c>
      <c r="B19" s="136" t="s">
        <v>297</v>
      </c>
      <c r="C19" s="137"/>
      <c r="D19" s="138"/>
      <c r="E19" s="138"/>
      <c r="F19" s="139"/>
      <c r="G19" s="138"/>
      <c r="H19" s="140"/>
      <c r="I19" s="140"/>
      <c r="J19" s="140"/>
      <c r="K19" s="140"/>
      <c r="L19" s="141"/>
    </row>
    <row r="20" spans="1:12" ht="74.25" customHeight="1" x14ac:dyDescent="0.2">
      <c r="A20" s="119"/>
      <c r="B20" s="57" t="s">
        <v>258</v>
      </c>
      <c r="C20" s="57" t="s">
        <v>259</v>
      </c>
      <c r="D20" s="58" t="s">
        <v>150</v>
      </c>
      <c r="E20" s="56" t="s">
        <v>124</v>
      </c>
      <c r="F20" s="93" t="s">
        <v>113</v>
      </c>
      <c r="G20" s="56"/>
      <c r="H20" s="122" t="s">
        <v>19</v>
      </c>
      <c r="I20" s="123" t="s">
        <v>70</v>
      </c>
      <c r="J20" s="76"/>
      <c r="K20" s="55"/>
      <c r="L20" s="40"/>
    </row>
    <row r="21" spans="1:12" ht="68.25" customHeight="1" x14ac:dyDescent="0.2">
      <c r="A21" s="119"/>
      <c r="B21" s="57" t="s">
        <v>261</v>
      </c>
      <c r="C21" s="57" t="s">
        <v>260</v>
      </c>
      <c r="D21" s="58" t="s">
        <v>151</v>
      </c>
      <c r="E21" s="56" t="s">
        <v>124</v>
      </c>
      <c r="F21" s="93" t="s">
        <v>113</v>
      </c>
      <c r="G21" s="56"/>
      <c r="H21" s="122" t="s">
        <v>19</v>
      </c>
      <c r="I21" s="123" t="s">
        <v>70</v>
      </c>
      <c r="J21" s="76"/>
      <c r="K21" s="55"/>
      <c r="L21" s="40"/>
    </row>
    <row r="22" spans="1:12" ht="60" customHeight="1" x14ac:dyDescent="0.2">
      <c r="A22" s="119"/>
      <c r="B22" s="57" t="s">
        <v>171</v>
      </c>
      <c r="C22" s="57" t="s">
        <v>263</v>
      </c>
      <c r="D22" s="58" t="s">
        <v>152</v>
      </c>
      <c r="E22" s="56" t="s">
        <v>124</v>
      </c>
      <c r="F22" s="93" t="s">
        <v>113</v>
      </c>
      <c r="G22" s="56"/>
      <c r="H22" s="122" t="s">
        <v>19</v>
      </c>
      <c r="I22" s="123" t="s">
        <v>70</v>
      </c>
      <c r="J22" s="76"/>
      <c r="K22" s="55"/>
      <c r="L22" s="40"/>
    </row>
    <row r="23" spans="1:12" ht="69.75" customHeight="1" x14ac:dyDescent="0.2">
      <c r="A23" s="119"/>
      <c r="B23" s="57" t="s">
        <v>256</v>
      </c>
      <c r="C23" s="57" t="s">
        <v>257</v>
      </c>
      <c r="D23" s="58" t="s">
        <v>150</v>
      </c>
      <c r="E23" s="56" t="s">
        <v>139</v>
      </c>
      <c r="F23" s="93" t="s">
        <v>255</v>
      </c>
      <c r="G23" s="56"/>
      <c r="H23" s="122" t="s">
        <v>19</v>
      </c>
      <c r="I23" s="123" t="s">
        <v>70</v>
      </c>
      <c r="J23" s="76"/>
      <c r="K23" s="55"/>
      <c r="L23" s="40"/>
    </row>
    <row r="24" spans="1:12" ht="102" customHeight="1" x14ac:dyDescent="0.2">
      <c r="A24" s="119"/>
      <c r="B24" s="57" t="s">
        <v>173</v>
      </c>
      <c r="C24" s="57" t="s">
        <v>270</v>
      </c>
      <c r="D24" s="58" t="s">
        <v>153</v>
      </c>
      <c r="E24" s="56" t="s">
        <v>124</v>
      </c>
      <c r="F24" s="93" t="s">
        <v>113</v>
      </c>
      <c r="G24" s="56"/>
      <c r="H24" s="122" t="s">
        <v>19</v>
      </c>
      <c r="I24" s="123" t="s">
        <v>70</v>
      </c>
      <c r="J24" s="76"/>
      <c r="K24" s="55"/>
      <c r="L24" s="40"/>
    </row>
    <row r="25" spans="1:12" ht="56.25" customHeight="1" x14ac:dyDescent="0.2">
      <c r="A25" s="119"/>
      <c r="B25" s="57" t="s">
        <v>174</v>
      </c>
      <c r="C25" s="57" t="s">
        <v>265</v>
      </c>
      <c r="D25" s="58" t="s">
        <v>154</v>
      </c>
      <c r="E25" s="56" t="s">
        <v>124</v>
      </c>
      <c r="F25" s="93" t="s">
        <v>113</v>
      </c>
      <c r="G25" s="56"/>
      <c r="H25" s="122" t="s">
        <v>19</v>
      </c>
      <c r="I25" s="123" t="s">
        <v>70</v>
      </c>
      <c r="J25" s="76"/>
      <c r="K25" s="55"/>
      <c r="L25" s="40"/>
    </row>
    <row r="26" spans="1:12" ht="32.25" customHeight="1" x14ac:dyDescent="0.2">
      <c r="A26" s="119"/>
      <c r="B26" s="57" t="s">
        <v>175</v>
      </c>
      <c r="C26" s="57" t="s">
        <v>264</v>
      </c>
      <c r="D26" s="58" t="s">
        <v>155</v>
      </c>
      <c r="E26" s="56" t="s">
        <v>124</v>
      </c>
      <c r="F26" s="93" t="s">
        <v>113</v>
      </c>
      <c r="G26" s="56"/>
      <c r="H26" s="122" t="s">
        <v>19</v>
      </c>
      <c r="I26" s="123" t="s">
        <v>70</v>
      </c>
      <c r="J26" s="76"/>
      <c r="K26" s="55"/>
      <c r="L26" s="40"/>
    </row>
    <row r="27" spans="1:12" ht="38.25" customHeight="1" x14ac:dyDescent="0.2">
      <c r="A27" s="119"/>
      <c r="B27" s="57" t="s">
        <v>176</v>
      </c>
      <c r="C27" s="57" t="s">
        <v>264</v>
      </c>
      <c r="D27" s="58" t="s">
        <v>156</v>
      </c>
      <c r="E27" s="56" t="s">
        <v>124</v>
      </c>
      <c r="F27" s="93" t="s">
        <v>113</v>
      </c>
      <c r="G27" s="56"/>
      <c r="H27" s="122" t="s">
        <v>19</v>
      </c>
      <c r="I27" s="123" t="s">
        <v>70</v>
      </c>
      <c r="J27" s="76"/>
      <c r="K27" s="55"/>
      <c r="L27" s="40"/>
    </row>
    <row r="28" spans="1:12" ht="56.25" customHeight="1" x14ac:dyDescent="0.2">
      <c r="A28" s="119"/>
      <c r="B28" s="57" t="s">
        <v>177</v>
      </c>
      <c r="C28" s="57" t="s">
        <v>269</v>
      </c>
      <c r="D28" s="58" t="s">
        <v>157</v>
      </c>
      <c r="E28" s="56" t="s">
        <v>124</v>
      </c>
      <c r="F28" s="93" t="s">
        <v>113</v>
      </c>
      <c r="G28" s="56"/>
      <c r="H28" s="122" t="s">
        <v>19</v>
      </c>
      <c r="I28" s="123" t="s">
        <v>70</v>
      </c>
      <c r="J28" s="76"/>
      <c r="K28" s="55"/>
      <c r="L28" s="40"/>
    </row>
    <row r="29" spans="1:12" ht="62.25" customHeight="1" x14ac:dyDescent="0.2">
      <c r="A29" s="119"/>
      <c r="B29" s="57" t="s">
        <v>178</v>
      </c>
      <c r="C29" s="57" t="s">
        <v>266</v>
      </c>
      <c r="D29" s="58" t="s">
        <v>158</v>
      </c>
      <c r="E29" s="56" t="s">
        <v>267</v>
      </c>
      <c r="F29" s="93" t="s">
        <v>268</v>
      </c>
      <c r="G29" s="56"/>
      <c r="H29" s="122" t="s">
        <v>19</v>
      </c>
      <c r="I29" s="123" t="s">
        <v>70</v>
      </c>
      <c r="J29" s="76"/>
      <c r="K29" s="55"/>
      <c r="L29" s="40"/>
    </row>
    <row r="30" spans="1:12" ht="20.100000000000001" customHeight="1" x14ac:dyDescent="0.2">
      <c r="A30" s="53">
        <v>4.3600000000000003</v>
      </c>
      <c r="B30" s="50" t="s">
        <v>275</v>
      </c>
      <c r="C30" s="61"/>
      <c r="D30" s="77"/>
      <c r="E30" s="77"/>
      <c r="F30" s="100"/>
      <c r="G30" s="77"/>
      <c r="H30" s="42"/>
      <c r="I30" s="42"/>
      <c r="J30" s="42"/>
      <c r="K30" s="42"/>
      <c r="L30" s="78"/>
    </row>
    <row r="31" spans="1:12" ht="52.5" customHeight="1" x14ac:dyDescent="0.2">
      <c r="A31" s="120"/>
      <c r="B31" s="110" t="s">
        <v>221</v>
      </c>
      <c r="C31" s="110" t="s">
        <v>220</v>
      </c>
      <c r="D31" s="108" t="s">
        <v>222</v>
      </c>
      <c r="E31" s="108" t="s">
        <v>116</v>
      </c>
      <c r="F31" s="93" t="s">
        <v>268</v>
      </c>
      <c r="G31" s="56"/>
      <c r="H31" s="115" t="s">
        <v>61</v>
      </c>
      <c r="I31" s="114" t="s">
        <v>63</v>
      </c>
      <c r="J31" s="76"/>
      <c r="K31" s="55"/>
      <c r="L31" s="40"/>
    </row>
    <row r="32" spans="1:12" ht="57.75" customHeight="1" x14ac:dyDescent="0.2">
      <c r="A32" s="120"/>
      <c r="B32" s="110" t="s">
        <v>225</v>
      </c>
      <c r="C32" s="110" t="s">
        <v>224</v>
      </c>
      <c r="D32" s="108" t="s">
        <v>223</v>
      </c>
      <c r="E32" s="108" t="s">
        <v>116</v>
      </c>
      <c r="F32" s="93" t="s">
        <v>268</v>
      </c>
      <c r="G32" s="56"/>
      <c r="H32" s="115" t="s">
        <v>61</v>
      </c>
      <c r="I32" s="114" t="s">
        <v>63</v>
      </c>
      <c r="J32" s="76"/>
      <c r="K32" s="55"/>
      <c r="L32" s="40"/>
    </row>
    <row r="33" spans="1:12" ht="67.5" customHeight="1" x14ac:dyDescent="0.2">
      <c r="A33" s="120"/>
      <c r="B33" s="110" t="s">
        <v>226</v>
      </c>
      <c r="C33" s="110" t="s">
        <v>227</v>
      </c>
      <c r="D33" s="108" t="s">
        <v>228</v>
      </c>
      <c r="E33" s="108" t="s">
        <v>116</v>
      </c>
      <c r="F33" s="93" t="s">
        <v>268</v>
      </c>
      <c r="G33" s="56"/>
      <c r="H33" s="115" t="s">
        <v>61</v>
      </c>
      <c r="I33" s="114" t="s">
        <v>63</v>
      </c>
      <c r="J33" s="76"/>
      <c r="K33" s="55"/>
      <c r="L33" s="40"/>
    </row>
    <row r="34" spans="1:12" ht="72.75" customHeight="1" x14ac:dyDescent="0.2">
      <c r="A34" s="120"/>
      <c r="B34" s="110" t="s">
        <v>232</v>
      </c>
      <c r="C34" s="110" t="s">
        <v>233</v>
      </c>
      <c r="D34" s="108" t="s">
        <v>229</v>
      </c>
      <c r="E34" s="108" t="s">
        <v>116</v>
      </c>
      <c r="F34" s="93" t="s">
        <v>268</v>
      </c>
      <c r="G34" s="56"/>
      <c r="H34" s="115" t="s">
        <v>61</v>
      </c>
      <c r="I34" s="114" t="s">
        <v>63</v>
      </c>
      <c r="J34" s="76"/>
      <c r="K34" s="55"/>
      <c r="L34" s="40"/>
    </row>
    <row r="35" spans="1:12" ht="36.75" customHeight="1" x14ac:dyDescent="0.2">
      <c r="A35" s="120"/>
      <c r="B35" s="110" t="s">
        <v>235</v>
      </c>
      <c r="C35" s="110" t="s">
        <v>234</v>
      </c>
      <c r="D35" s="108" t="s">
        <v>230</v>
      </c>
      <c r="E35" s="108" t="s">
        <v>123</v>
      </c>
      <c r="F35" s="93" t="s">
        <v>268</v>
      </c>
      <c r="G35" s="56"/>
      <c r="H35" s="122" t="s">
        <v>19</v>
      </c>
      <c r="I35" s="123" t="s">
        <v>70</v>
      </c>
      <c r="J35" s="76"/>
      <c r="K35" s="55"/>
      <c r="L35" s="40"/>
    </row>
    <row r="36" spans="1:12" ht="80.25" customHeight="1" x14ac:dyDescent="0.2">
      <c r="A36" s="120"/>
      <c r="B36" s="110" t="s">
        <v>236</v>
      </c>
      <c r="C36" s="110" t="s">
        <v>237</v>
      </c>
      <c r="D36" s="108" t="s">
        <v>231</v>
      </c>
      <c r="E36" s="108" t="s">
        <v>116</v>
      </c>
      <c r="F36" s="93" t="s">
        <v>268</v>
      </c>
      <c r="G36" s="56"/>
      <c r="H36" s="115" t="s">
        <v>61</v>
      </c>
      <c r="I36" s="114" t="s">
        <v>63</v>
      </c>
      <c r="J36" s="76"/>
      <c r="K36" s="55"/>
      <c r="L36" s="40"/>
    </row>
    <row r="37" spans="1:12" ht="20.100000000000001" customHeight="1" x14ac:dyDescent="0.2">
      <c r="A37" s="53">
        <v>4.37</v>
      </c>
      <c r="B37" s="50" t="s">
        <v>291</v>
      </c>
      <c r="C37" s="61"/>
      <c r="D37" s="77"/>
      <c r="E37" s="77"/>
      <c r="F37" s="100"/>
      <c r="G37" s="77"/>
      <c r="H37" s="42"/>
      <c r="I37" s="42"/>
      <c r="J37" s="42"/>
      <c r="K37" s="42"/>
      <c r="L37" s="78"/>
    </row>
    <row r="38" spans="1:12" ht="86.25" customHeight="1" x14ac:dyDescent="0.2">
      <c r="A38" s="120"/>
      <c r="B38" s="110" t="s">
        <v>295</v>
      </c>
      <c r="C38" s="110" t="s">
        <v>296</v>
      </c>
      <c r="D38" s="108" t="s">
        <v>290</v>
      </c>
      <c r="E38" s="108" t="s">
        <v>123</v>
      </c>
      <c r="F38" s="93" t="s">
        <v>268</v>
      </c>
      <c r="G38" s="56"/>
      <c r="H38" s="115" t="s">
        <v>61</v>
      </c>
      <c r="I38" s="114" t="s">
        <v>63</v>
      </c>
      <c r="J38" s="76"/>
      <c r="K38" s="55"/>
      <c r="L38" s="40"/>
    </row>
    <row r="39" spans="1:12" ht="64.5" customHeight="1" x14ac:dyDescent="0.2">
      <c r="A39" s="120"/>
      <c r="B39" s="110" t="s">
        <v>232</v>
      </c>
      <c r="C39" s="110" t="s">
        <v>294</v>
      </c>
      <c r="D39" s="108" t="s">
        <v>290</v>
      </c>
      <c r="E39" s="108" t="s">
        <v>123</v>
      </c>
      <c r="F39" s="93" t="s">
        <v>268</v>
      </c>
      <c r="G39" s="56"/>
      <c r="H39" s="122" t="s">
        <v>19</v>
      </c>
      <c r="I39" s="123" t="s">
        <v>70</v>
      </c>
      <c r="J39" s="76"/>
      <c r="K39" s="55"/>
      <c r="L39" s="40"/>
    </row>
    <row r="40" spans="1:12" ht="43.5" customHeight="1" x14ac:dyDescent="0.2">
      <c r="A40" s="120"/>
      <c r="B40" s="110" t="s">
        <v>235</v>
      </c>
      <c r="C40" s="110" t="s">
        <v>293</v>
      </c>
      <c r="D40" s="108" t="s">
        <v>290</v>
      </c>
      <c r="E40" s="108" t="s">
        <v>123</v>
      </c>
      <c r="F40" s="93" t="s">
        <v>268</v>
      </c>
      <c r="G40" s="56"/>
      <c r="H40" s="122" t="s">
        <v>19</v>
      </c>
      <c r="I40" s="123" t="s">
        <v>70</v>
      </c>
      <c r="J40" s="76"/>
      <c r="K40" s="55"/>
      <c r="L40" s="40"/>
    </row>
    <row r="41" spans="1:12" ht="49.5" customHeight="1" x14ac:dyDescent="0.2">
      <c r="A41" s="120"/>
      <c r="B41" s="110" t="s">
        <v>247</v>
      </c>
      <c r="C41" s="110" t="s">
        <v>292</v>
      </c>
      <c r="D41" s="108" t="s">
        <v>290</v>
      </c>
      <c r="E41" s="108" t="s">
        <v>123</v>
      </c>
      <c r="F41" s="93" t="s">
        <v>268</v>
      </c>
      <c r="G41" s="56"/>
      <c r="H41" s="122" t="s">
        <v>19</v>
      </c>
      <c r="I41" s="123" t="s">
        <v>70</v>
      </c>
      <c r="J41" s="76"/>
      <c r="K41" s="55"/>
      <c r="L41" s="40"/>
    </row>
    <row r="42" spans="1:12" ht="20.100000000000001" customHeight="1" x14ac:dyDescent="0.2">
      <c r="A42" s="53">
        <v>4.38</v>
      </c>
      <c r="B42" s="100" t="s">
        <v>355</v>
      </c>
      <c r="C42" s="61"/>
      <c r="D42" s="77"/>
      <c r="E42" s="77"/>
      <c r="F42" s="100"/>
      <c r="G42" s="77"/>
      <c r="H42" s="42"/>
      <c r="I42" s="42"/>
      <c r="J42" s="42"/>
      <c r="K42" s="42"/>
      <c r="L42" s="78"/>
    </row>
    <row r="43" spans="1:12" ht="61.5" customHeight="1" x14ac:dyDescent="0.2">
      <c r="A43" s="119"/>
      <c r="B43" s="57" t="s">
        <v>353</v>
      </c>
      <c r="C43" s="57" t="s">
        <v>352</v>
      </c>
      <c r="D43" s="58" t="s">
        <v>348</v>
      </c>
      <c r="E43" s="58" t="s">
        <v>354</v>
      </c>
      <c r="F43" s="93" t="s">
        <v>268</v>
      </c>
      <c r="G43" s="56"/>
      <c r="H43" s="39"/>
      <c r="I43" s="117"/>
      <c r="J43" s="76"/>
      <c r="K43" s="55"/>
      <c r="L43" s="40"/>
    </row>
    <row r="44" spans="1:12" ht="20.100000000000001" customHeight="1" x14ac:dyDescent="0.2">
      <c r="A44" s="53">
        <v>4.3899999999999997</v>
      </c>
      <c r="B44" s="50" t="s">
        <v>402</v>
      </c>
      <c r="C44" s="61"/>
      <c r="D44" s="77"/>
      <c r="E44" s="77"/>
      <c r="F44" s="100"/>
      <c r="G44" s="77"/>
      <c r="H44" s="42"/>
      <c r="I44" s="42"/>
      <c r="J44" s="42"/>
      <c r="K44" s="42"/>
      <c r="L44" s="78"/>
    </row>
    <row r="45" spans="1:12" ht="84" customHeight="1" x14ac:dyDescent="0.2">
      <c r="A45" s="120"/>
      <c r="B45" s="110" t="s">
        <v>399</v>
      </c>
      <c r="C45" s="110" t="s">
        <v>344</v>
      </c>
      <c r="D45" s="108" t="s">
        <v>333</v>
      </c>
      <c r="E45" s="108" t="s">
        <v>135</v>
      </c>
      <c r="F45" s="111" t="s">
        <v>400</v>
      </c>
      <c r="G45" s="65"/>
      <c r="H45" s="113" t="s">
        <v>19</v>
      </c>
      <c r="I45" s="112" t="s">
        <v>66</v>
      </c>
      <c r="J45" s="79"/>
      <c r="K45" s="54"/>
      <c r="L45" s="43"/>
    </row>
    <row r="46" spans="1:12" ht="69.75" customHeight="1" x14ac:dyDescent="0.2">
      <c r="A46" s="120"/>
      <c r="B46" s="110" t="s">
        <v>332</v>
      </c>
      <c r="C46" s="110" t="s">
        <v>345</v>
      </c>
      <c r="D46" s="108" t="s">
        <v>333</v>
      </c>
      <c r="E46" s="108" t="s">
        <v>120</v>
      </c>
      <c r="F46" s="111" t="s">
        <v>401</v>
      </c>
      <c r="G46" s="109"/>
      <c r="H46" s="113" t="s">
        <v>19</v>
      </c>
      <c r="I46" s="112" t="s">
        <v>66</v>
      </c>
      <c r="J46" s="76"/>
      <c r="K46" s="55"/>
      <c r="L46" s="40"/>
    </row>
    <row r="47" spans="1:12" ht="62.25" customHeight="1" x14ac:dyDescent="0.2">
      <c r="A47" s="119"/>
      <c r="B47" s="57" t="s">
        <v>346</v>
      </c>
      <c r="C47" s="57" t="s">
        <v>347</v>
      </c>
      <c r="D47" s="108" t="s">
        <v>335</v>
      </c>
      <c r="E47" s="108" t="s">
        <v>135</v>
      </c>
      <c r="F47" s="111" t="s">
        <v>400</v>
      </c>
      <c r="G47" s="56"/>
      <c r="H47" s="39" t="s">
        <v>19</v>
      </c>
      <c r="I47" s="112" t="s">
        <v>66</v>
      </c>
      <c r="J47" s="130"/>
      <c r="K47" s="131"/>
      <c r="L47" s="132"/>
    </row>
    <row r="48" spans="1:12" ht="60" customHeight="1" x14ac:dyDescent="0.2">
      <c r="A48" s="120"/>
      <c r="B48" s="110" t="s">
        <v>340</v>
      </c>
      <c r="C48" s="110" t="s">
        <v>341</v>
      </c>
      <c r="D48" s="108" t="s">
        <v>337</v>
      </c>
      <c r="E48" s="108" t="s">
        <v>452</v>
      </c>
      <c r="F48" s="111" t="s">
        <v>136</v>
      </c>
      <c r="G48" s="109"/>
      <c r="H48" s="113" t="s">
        <v>19</v>
      </c>
      <c r="I48" s="112" t="s">
        <v>70</v>
      </c>
      <c r="J48" s="76"/>
      <c r="K48" s="55"/>
      <c r="L48" s="40"/>
    </row>
    <row r="49" spans="1:12" ht="38.25" customHeight="1" x14ac:dyDescent="0.2">
      <c r="A49" s="120"/>
      <c r="B49" s="110" t="s">
        <v>406</v>
      </c>
      <c r="C49" s="110" t="s">
        <v>407</v>
      </c>
      <c r="D49" s="108" t="s">
        <v>357</v>
      </c>
      <c r="E49" s="108" t="s">
        <v>124</v>
      </c>
      <c r="F49" s="111" t="s">
        <v>400</v>
      </c>
      <c r="G49" s="56"/>
      <c r="H49" s="39" t="s">
        <v>19</v>
      </c>
      <c r="I49" s="112" t="s">
        <v>66</v>
      </c>
      <c r="J49" s="133"/>
      <c r="K49" s="134"/>
      <c r="L49" s="135"/>
    </row>
    <row r="50" spans="1:12" ht="34.5" customHeight="1" x14ac:dyDescent="0.2">
      <c r="A50" s="120"/>
      <c r="B50" s="110" t="s">
        <v>416</v>
      </c>
      <c r="C50" s="110" t="s">
        <v>415</v>
      </c>
      <c r="D50" s="108" t="s">
        <v>414</v>
      </c>
      <c r="E50" s="108" t="s">
        <v>124</v>
      </c>
      <c r="F50" s="111" t="s">
        <v>400</v>
      </c>
      <c r="G50" s="56"/>
      <c r="H50" s="39" t="s">
        <v>19</v>
      </c>
      <c r="I50" s="112" t="s">
        <v>66</v>
      </c>
      <c r="J50" s="79"/>
      <c r="K50" s="54"/>
      <c r="L50" s="43"/>
    </row>
    <row r="51" spans="1:12" ht="60" customHeight="1" x14ac:dyDescent="0.2">
      <c r="A51" s="119"/>
      <c r="B51" s="57" t="s">
        <v>453</v>
      </c>
      <c r="C51" s="57" t="s">
        <v>424</v>
      </c>
      <c r="D51" s="58" t="s">
        <v>366</v>
      </c>
      <c r="E51" s="108" t="s">
        <v>124</v>
      </c>
      <c r="F51" s="111" t="s">
        <v>400</v>
      </c>
      <c r="G51" s="56"/>
      <c r="H51" s="39" t="s">
        <v>19</v>
      </c>
      <c r="I51" s="112" t="s">
        <v>66</v>
      </c>
      <c r="J51" s="76"/>
      <c r="K51" s="55"/>
      <c r="L51" s="40"/>
    </row>
    <row r="52" spans="1:12" ht="35.25" customHeight="1" x14ac:dyDescent="0.2">
      <c r="A52" s="119"/>
      <c r="B52" s="57" t="s">
        <v>371</v>
      </c>
      <c r="C52" s="57" t="s">
        <v>428</v>
      </c>
      <c r="D52" s="58" t="s">
        <v>372</v>
      </c>
      <c r="E52" s="108" t="s">
        <v>124</v>
      </c>
      <c r="F52" s="111" t="s">
        <v>400</v>
      </c>
      <c r="G52" s="56"/>
      <c r="H52" s="39" t="s">
        <v>19</v>
      </c>
      <c r="I52" s="112" t="s">
        <v>66</v>
      </c>
      <c r="J52" s="76"/>
      <c r="K52" s="55"/>
      <c r="L52" s="40"/>
    </row>
    <row r="53" spans="1:12" ht="71.25" customHeight="1" x14ac:dyDescent="0.2">
      <c r="A53" s="119"/>
      <c r="B53" s="57" t="s">
        <v>437</v>
      </c>
      <c r="C53" s="57" t="s">
        <v>374</v>
      </c>
      <c r="D53" s="58" t="s">
        <v>373</v>
      </c>
      <c r="E53" s="58" t="s">
        <v>127</v>
      </c>
      <c r="F53" s="93" t="s">
        <v>113</v>
      </c>
      <c r="G53" s="56"/>
      <c r="H53" s="113" t="s">
        <v>19</v>
      </c>
      <c r="I53" s="112" t="s">
        <v>70</v>
      </c>
      <c r="J53" s="76"/>
      <c r="K53" s="55"/>
      <c r="L53" s="40"/>
    </row>
    <row r="54" spans="1:12" ht="47.25" customHeight="1" x14ac:dyDescent="0.2">
      <c r="A54" s="119"/>
      <c r="B54" s="57" t="s">
        <v>439</v>
      </c>
      <c r="C54" s="57" t="s">
        <v>440</v>
      </c>
      <c r="D54" s="58" t="s">
        <v>373</v>
      </c>
      <c r="E54" s="58" t="s">
        <v>116</v>
      </c>
      <c r="F54" s="93" t="s">
        <v>113</v>
      </c>
      <c r="G54" s="56"/>
      <c r="H54" s="115" t="s">
        <v>61</v>
      </c>
      <c r="I54" s="114" t="s">
        <v>63</v>
      </c>
      <c r="J54" s="76"/>
      <c r="K54" s="55"/>
      <c r="L54" s="40"/>
    </row>
    <row r="55" spans="1:12" ht="21" customHeight="1" x14ac:dyDescent="0.2">
      <c r="A55" s="119"/>
      <c r="B55" s="57" t="s">
        <v>429</v>
      </c>
      <c r="C55" s="57" t="s">
        <v>431</v>
      </c>
      <c r="D55" s="58" t="s">
        <v>382</v>
      </c>
      <c r="E55" s="108" t="s">
        <v>124</v>
      </c>
      <c r="F55" s="111" t="s">
        <v>400</v>
      </c>
      <c r="G55" s="56"/>
      <c r="H55" s="39" t="s">
        <v>19</v>
      </c>
      <c r="I55" s="112" t="s">
        <v>66</v>
      </c>
      <c r="J55" s="76"/>
      <c r="K55" s="55"/>
      <c r="L55" s="40"/>
    </row>
    <row r="56" spans="1:12" ht="20.100000000000001" customHeight="1" thickBot="1" x14ac:dyDescent="0.25">
      <c r="A56" s="44"/>
      <c r="B56" s="45"/>
      <c r="C56" s="45"/>
      <c r="D56" s="80"/>
      <c r="E56" s="80"/>
      <c r="F56" s="101"/>
      <c r="G56" s="80"/>
      <c r="H56" s="46"/>
      <c r="I56" s="46"/>
      <c r="J56" s="46"/>
      <c r="K56" s="46"/>
      <c r="L56" s="81"/>
    </row>
    <row r="57" spans="1:12" ht="30" customHeight="1" thickBot="1" x14ac:dyDescent="0.25">
      <c r="A57" s="3" t="s">
        <v>147</v>
      </c>
      <c r="B57" s="48"/>
      <c r="C57" s="64"/>
      <c r="D57" s="85"/>
      <c r="E57" s="85"/>
      <c r="F57" s="103"/>
      <c r="G57" s="85"/>
      <c r="H57" s="86"/>
      <c r="I57" s="86"/>
      <c r="J57" s="86"/>
      <c r="K57" s="86"/>
      <c r="L57" s="87"/>
    </row>
    <row r="58" spans="1:12" ht="20.100000000000001" customHeight="1" x14ac:dyDescent="0.2">
      <c r="A58" s="53">
        <v>15.01</v>
      </c>
      <c r="B58" s="50" t="s">
        <v>143</v>
      </c>
      <c r="C58" s="61"/>
      <c r="D58" s="77"/>
      <c r="E58" s="77"/>
      <c r="F58" s="100"/>
      <c r="G58" s="77"/>
      <c r="H58" s="42"/>
      <c r="I58" s="42"/>
      <c r="J58" s="42"/>
      <c r="K58" s="42"/>
      <c r="L58" s="78"/>
    </row>
    <row r="59" spans="1:12" ht="56.25" customHeight="1" x14ac:dyDescent="0.2">
      <c r="A59" s="119"/>
      <c r="B59" s="57" t="s">
        <v>143</v>
      </c>
      <c r="C59" s="57" t="s">
        <v>144</v>
      </c>
      <c r="D59" s="58" t="s">
        <v>145</v>
      </c>
      <c r="E59" s="58" t="s">
        <v>249</v>
      </c>
      <c r="F59" s="58" t="s">
        <v>146</v>
      </c>
      <c r="G59" s="129"/>
      <c r="H59" s="142" t="s">
        <v>61</v>
      </c>
      <c r="I59" s="143" t="s">
        <v>63</v>
      </c>
      <c r="J59" s="144"/>
      <c r="K59" s="134"/>
      <c r="L59" s="145" t="s">
        <v>454</v>
      </c>
    </row>
    <row r="60" spans="1:12" ht="20.100000000000001" customHeight="1" thickBot="1" x14ac:dyDescent="0.25">
      <c r="A60" s="44"/>
      <c r="B60" s="45"/>
      <c r="C60" s="45"/>
      <c r="D60" s="80"/>
      <c r="E60" s="80"/>
      <c r="F60" s="101"/>
      <c r="G60" s="80"/>
      <c r="H60" s="46"/>
      <c r="I60" s="46"/>
      <c r="J60" s="46"/>
      <c r="K60" s="46"/>
      <c r="L60" s="81"/>
    </row>
    <row r="61" spans="1:12" ht="30" customHeight="1" thickBot="1" x14ac:dyDescent="0.25">
      <c r="A61" s="3" t="s">
        <v>183</v>
      </c>
      <c r="B61" s="48"/>
      <c r="C61" s="48"/>
      <c r="D61" s="85"/>
      <c r="E61" s="85"/>
      <c r="F61" s="103"/>
      <c r="G61" s="85"/>
      <c r="H61" s="86"/>
      <c r="I61" s="86"/>
      <c r="J61" s="86"/>
      <c r="K61" s="86"/>
      <c r="L61" s="87"/>
    </row>
    <row r="62" spans="1:12" ht="20.100000000000001" customHeight="1" x14ac:dyDescent="0.2">
      <c r="A62" s="147">
        <v>16.010000000000002</v>
      </c>
      <c r="B62" s="136" t="s">
        <v>262</v>
      </c>
      <c r="C62" s="137"/>
      <c r="D62" s="138"/>
      <c r="E62" s="138"/>
      <c r="F62" s="139"/>
      <c r="G62" s="138"/>
      <c r="H62" s="140"/>
      <c r="I62" s="140"/>
      <c r="J62" s="140"/>
      <c r="K62" s="140"/>
      <c r="L62" s="141"/>
    </row>
    <row r="63" spans="1:12" ht="67.5" customHeight="1" x14ac:dyDescent="0.2">
      <c r="A63" s="119"/>
      <c r="B63" s="57" t="s">
        <v>250</v>
      </c>
      <c r="C63" s="57" t="s">
        <v>216</v>
      </c>
      <c r="D63" s="58" t="s">
        <v>148</v>
      </c>
      <c r="E63" s="108" t="s">
        <v>117</v>
      </c>
      <c r="F63" s="93" t="s">
        <v>196</v>
      </c>
      <c r="G63" s="56"/>
      <c r="H63" s="122" t="s">
        <v>19</v>
      </c>
      <c r="I63" s="123" t="s">
        <v>70</v>
      </c>
      <c r="J63" s="76"/>
      <c r="K63" s="55"/>
      <c r="L63" s="40"/>
    </row>
    <row r="64" spans="1:12" ht="73.5" customHeight="1" x14ac:dyDescent="0.2">
      <c r="A64" s="119"/>
      <c r="B64" s="57" t="s">
        <v>251</v>
      </c>
      <c r="C64" s="57" t="s">
        <v>252</v>
      </c>
      <c r="D64" s="58" t="s">
        <v>149</v>
      </c>
      <c r="E64" s="108" t="s">
        <v>117</v>
      </c>
      <c r="F64" s="93" t="s">
        <v>254</v>
      </c>
      <c r="G64" s="56"/>
      <c r="H64" s="122" t="s">
        <v>19</v>
      </c>
      <c r="I64" s="123" t="s">
        <v>70</v>
      </c>
      <c r="J64" s="76"/>
      <c r="K64" s="55"/>
      <c r="L64" s="40"/>
    </row>
    <row r="65" spans="1:12" ht="84" customHeight="1" x14ac:dyDescent="0.2">
      <c r="A65" s="119"/>
      <c r="B65" s="57" t="s">
        <v>172</v>
      </c>
      <c r="C65" s="57" t="s">
        <v>272</v>
      </c>
      <c r="D65" s="58" t="s">
        <v>274</v>
      </c>
      <c r="E65" s="56" t="s">
        <v>126</v>
      </c>
      <c r="F65" s="93" t="s">
        <v>254</v>
      </c>
      <c r="G65" s="56"/>
      <c r="H65" s="122" t="s">
        <v>13</v>
      </c>
      <c r="I65" s="123" t="s">
        <v>70</v>
      </c>
      <c r="J65" s="76"/>
      <c r="K65" s="55"/>
      <c r="L65" s="40"/>
    </row>
    <row r="66" spans="1:12" ht="70.5" customHeight="1" x14ac:dyDescent="0.2">
      <c r="A66" s="119"/>
      <c r="B66" s="57" t="s">
        <v>180</v>
      </c>
      <c r="C66" s="57" t="s">
        <v>271</v>
      </c>
      <c r="D66" s="58" t="s">
        <v>179</v>
      </c>
      <c r="E66" s="108" t="s">
        <v>117</v>
      </c>
      <c r="F66" s="93" t="s">
        <v>273</v>
      </c>
      <c r="G66" s="56"/>
      <c r="H66" s="122" t="s">
        <v>23</v>
      </c>
      <c r="I66" s="123" t="s">
        <v>70</v>
      </c>
      <c r="J66" s="76"/>
      <c r="K66" s="55"/>
      <c r="L66" s="40"/>
    </row>
    <row r="67" spans="1:12" ht="20.100000000000001" customHeight="1" x14ac:dyDescent="0.2">
      <c r="A67" s="53">
        <v>16.02</v>
      </c>
      <c r="B67" s="50" t="s">
        <v>299</v>
      </c>
      <c r="C67" s="61"/>
      <c r="D67" s="77"/>
      <c r="E67" s="77"/>
      <c r="F67" s="100"/>
      <c r="G67" s="77"/>
      <c r="H67" s="42"/>
      <c r="I67" s="42"/>
      <c r="J67" s="42"/>
      <c r="K67" s="42"/>
      <c r="L67" s="78"/>
    </row>
    <row r="68" spans="1:12" ht="39" customHeight="1" x14ac:dyDescent="0.2">
      <c r="A68" s="120"/>
      <c r="B68" s="110" t="s">
        <v>140</v>
      </c>
      <c r="C68" s="110" t="s">
        <v>301</v>
      </c>
      <c r="D68" s="108" t="s">
        <v>298</v>
      </c>
      <c r="E68" s="108" t="s">
        <v>117</v>
      </c>
      <c r="F68" s="93" t="s">
        <v>303</v>
      </c>
      <c r="G68" s="56"/>
      <c r="H68" s="122" t="s">
        <v>23</v>
      </c>
      <c r="I68" s="123" t="s">
        <v>70</v>
      </c>
      <c r="J68" s="76"/>
      <c r="K68" s="55"/>
      <c r="L68" s="40"/>
    </row>
    <row r="69" spans="1:12" ht="48" customHeight="1" x14ac:dyDescent="0.2">
      <c r="A69" s="120"/>
      <c r="B69" s="110" t="s">
        <v>248</v>
      </c>
      <c r="C69" s="110" t="s">
        <v>304</v>
      </c>
      <c r="D69" s="108" t="s">
        <v>290</v>
      </c>
      <c r="E69" s="108" t="s">
        <v>117</v>
      </c>
      <c r="F69" s="93" t="s">
        <v>305</v>
      </c>
      <c r="G69" s="56"/>
      <c r="H69" s="122" t="s">
        <v>23</v>
      </c>
      <c r="I69" s="123" t="s">
        <v>70</v>
      </c>
      <c r="J69" s="76"/>
      <c r="K69" s="55"/>
      <c r="L69" s="40"/>
    </row>
    <row r="70" spans="1:12" ht="82.5" customHeight="1" x14ac:dyDescent="0.2">
      <c r="A70" s="120"/>
      <c r="B70" s="110" t="s">
        <v>300</v>
      </c>
      <c r="C70" s="110" t="s">
        <v>302</v>
      </c>
      <c r="D70" s="108" t="s">
        <v>298</v>
      </c>
      <c r="E70" s="108" t="s">
        <v>117</v>
      </c>
      <c r="F70" s="93" t="s">
        <v>455</v>
      </c>
      <c r="G70" s="56"/>
      <c r="H70" s="122" t="s">
        <v>23</v>
      </c>
      <c r="I70" s="123" t="s">
        <v>70</v>
      </c>
      <c r="J70" s="76"/>
      <c r="K70" s="55"/>
      <c r="L70" s="40"/>
    </row>
    <row r="71" spans="1:12" ht="69.75" customHeight="1" x14ac:dyDescent="0.2">
      <c r="A71" s="120"/>
      <c r="B71" s="110" t="s">
        <v>235</v>
      </c>
      <c r="C71" s="110" t="s">
        <v>306</v>
      </c>
      <c r="D71" s="108" t="s">
        <v>298</v>
      </c>
      <c r="E71" s="108" t="s">
        <v>117</v>
      </c>
      <c r="F71" s="93" t="s">
        <v>305</v>
      </c>
      <c r="G71" s="56"/>
      <c r="H71" s="122" t="s">
        <v>23</v>
      </c>
      <c r="I71" s="123" t="s">
        <v>70</v>
      </c>
      <c r="J71" s="76"/>
      <c r="K71" s="55"/>
      <c r="L71" s="40"/>
    </row>
    <row r="72" spans="1:12" ht="56.25" customHeight="1" x14ac:dyDescent="0.2">
      <c r="A72" s="120"/>
      <c r="B72" s="110" t="s">
        <v>247</v>
      </c>
      <c r="C72" s="110" t="s">
        <v>307</v>
      </c>
      <c r="D72" s="108" t="s">
        <v>298</v>
      </c>
      <c r="E72" s="108" t="s">
        <v>117</v>
      </c>
      <c r="F72" s="93" t="s">
        <v>305</v>
      </c>
      <c r="G72" s="56"/>
      <c r="H72" s="122" t="s">
        <v>23</v>
      </c>
      <c r="I72" s="123" t="s">
        <v>70</v>
      </c>
      <c r="J72" s="76"/>
      <c r="K72" s="55"/>
      <c r="L72" s="40"/>
    </row>
    <row r="73" spans="1:12" ht="33.75" customHeight="1" x14ac:dyDescent="0.2">
      <c r="A73" s="120"/>
      <c r="B73" s="110" t="s">
        <v>182</v>
      </c>
      <c r="C73" s="110" t="s">
        <v>217</v>
      </c>
      <c r="D73" s="108" t="s">
        <v>308</v>
      </c>
      <c r="E73" s="108" t="s">
        <v>117</v>
      </c>
      <c r="F73" s="93" t="s">
        <v>137</v>
      </c>
      <c r="G73" s="56"/>
      <c r="H73" s="122" t="s">
        <v>23</v>
      </c>
      <c r="I73" s="123" t="s">
        <v>70</v>
      </c>
      <c r="J73" s="76"/>
      <c r="K73" s="55"/>
      <c r="L73" s="40"/>
    </row>
    <row r="74" spans="1:12" ht="20.100000000000001" customHeight="1" x14ac:dyDescent="0.2">
      <c r="A74" s="53">
        <v>16.03</v>
      </c>
      <c r="B74" s="50" t="s">
        <v>276</v>
      </c>
      <c r="C74" s="61"/>
      <c r="D74" s="77"/>
      <c r="E74" s="77"/>
      <c r="F74" s="100"/>
      <c r="G74" s="77"/>
      <c r="H74" s="42"/>
      <c r="I74" s="42"/>
      <c r="J74" s="42"/>
      <c r="K74" s="42"/>
      <c r="L74" s="78"/>
    </row>
    <row r="75" spans="1:12" ht="105.75" customHeight="1" x14ac:dyDescent="0.2">
      <c r="A75" s="120"/>
      <c r="B75" s="110" t="s">
        <v>238</v>
      </c>
      <c r="C75" s="110" t="s">
        <v>240</v>
      </c>
      <c r="D75" s="108" t="s">
        <v>239</v>
      </c>
      <c r="E75" s="108" t="s">
        <v>241</v>
      </c>
      <c r="F75" s="93" t="s">
        <v>314</v>
      </c>
      <c r="G75" s="56"/>
      <c r="H75" s="115" t="s">
        <v>61</v>
      </c>
      <c r="I75" s="114" t="s">
        <v>63</v>
      </c>
      <c r="J75" s="76"/>
      <c r="K75" s="55"/>
      <c r="L75" s="40"/>
    </row>
    <row r="76" spans="1:12" ht="95.25" customHeight="1" x14ac:dyDescent="0.2">
      <c r="A76" s="120"/>
      <c r="B76" s="110" t="s">
        <v>244</v>
      </c>
      <c r="C76" s="110" t="s">
        <v>309</v>
      </c>
      <c r="D76" s="108" t="s">
        <v>242</v>
      </c>
      <c r="E76" s="108" t="s">
        <v>245</v>
      </c>
      <c r="F76" s="93" t="s">
        <v>268</v>
      </c>
      <c r="G76" s="56"/>
      <c r="H76" s="115" t="s">
        <v>61</v>
      </c>
      <c r="I76" s="114" t="s">
        <v>63</v>
      </c>
      <c r="J76" s="76"/>
      <c r="K76" s="55"/>
      <c r="L76" s="40"/>
    </row>
    <row r="77" spans="1:12" ht="84.75" customHeight="1" x14ac:dyDescent="0.2">
      <c r="A77" s="120"/>
      <c r="B77" s="110" t="s">
        <v>246</v>
      </c>
      <c r="C77" s="110" t="s">
        <v>310</v>
      </c>
      <c r="D77" s="108" t="s">
        <v>315</v>
      </c>
      <c r="E77" s="108" t="s">
        <v>316</v>
      </c>
      <c r="F77" s="93" t="s">
        <v>457</v>
      </c>
      <c r="G77" s="56"/>
      <c r="H77" s="122" t="s">
        <v>23</v>
      </c>
      <c r="I77" s="123" t="s">
        <v>70</v>
      </c>
      <c r="J77" s="76"/>
      <c r="K77" s="55"/>
      <c r="L77" s="40"/>
    </row>
    <row r="78" spans="1:12" ht="120" customHeight="1" x14ac:dyDescent="0.2">
      <c r="A78" s="120"/>
      <c r="B78" s="110" t="s">
        <v>312</v>
      </c>
      <c r="C78" s="110" t="s">
        <v>319</v>
      </c>
      <c r="D78" s="108" t="s">
        <v>313</v>
      </c>
      <c r="E78" s="108" t="s">
        <v>128</v>
      </c>
      <c r="F78" s="93" t="s">
        <v>320</v>
      </c>
      <c r="G78" s="56"/>
      <c r="H78" s="122" t="s">
        <v>23</v>
      </c>
      <c r="I78" s="123" t="s">
        <v>70</v>
      </c>
      <c r="J78" s="76"/>
      <c r="K78" s="55"/>
      <c r="L78" s="40"/>
    </row>
    <row r="79" spans="1:12" ht="140.25" customHeight="1" x14ac:dyDescent="0.2">
      <c r="A79" s="120"/>
      <c r="B79" s="110" t="s">
        <v>311</v>
      </c>
      <c r="C79" s="110" t="s">
        <v>317</v>
      </c>
      <c r="D79" s="108" t="s">
        <v>243</v>
      </c>
      <c r="E79" s="108" t="s">
        <v>128</v>
      </c>
      <c r="F79" s="93" t="s">
        <v>318</v>
      </c>
      <c r="G79" s="56"/>
      <c r="H79" s="115" t="s">
        <v>61</v>
      </c>
      <c r="I79" s="114" t="s">
        <v>63</v>
      </c>
      <c r="J79" s="76"/>
      <c r="K79" s="55"/>
      <c r="L79" s="40"/>
    </row>
    <row r="80" spans="1:12" ht="20.100000000000001" customHeight="1" x14ac:dyDescent="0.2">
      <c r="A80" s="53">
        <v>16.04</v>
      </c>
      <c r="B80" s="50" t="s">
        <v>446</v>
      </c>
      <c r="C80" s="61"/>
      <c r="D80" s="77"/>
      <c r="E80" s="77"/>
      <c r="F80" s="100"/>
      <c r="G80" s="77"/>
      <c r="H80" s="42"/>
      <c r="I80" s="42"/>
      <c r="J80" s="42"/>
      <c r="K80" s="42"/>
      <c r="L80" s="78"/>
    </row>
    <row r="81" spans="1:12" ht="48" customHeight="1" x14ac:dyDescent="0.2">
      <c r="A81" s="120"/>
      <c r="B81" s="110" t="s">
        <v>201</v>
      </c>
      <c r="C81" s="110" t="s">
        <v>200</v>
      </c>
      <c r="D81" s="108" t="s">
        <v>186</v>
      </c>
      <c r="E81" s="108" t="s">
        <v>117</v>
      </c>
      <c r="F81" s="93" t="s">
        <v>203</v>
      </c>
      <c r="G81" s="56"/>
      <c r="H81" s="122" t="s">
        <v>23</v>
      </c>
      <c r="I81" s="123" t="s">
        <v>70</v>
      </c>
      <c r="J81" s="76"/>
      <c r="K81" s="55"/>
      <c r="L81" s="40"/>
    </row>
    <row r="82" spans="1:12" ht="30.75" customHeight="1" x14ac:dyDescent="0.2">
      <c r="A82" s="120"/>
      <c r="B82" s="110" t="s">
        <v>190</v>
      </c>
      <c r="C82" s="110" t="s">
        <v>189</v>
      </c>
      <c r="D82" s="108" t="s">
        <v>186</v>
      </c>
      <c r="E82" s="108" t="s">
        <v>120</v>
      </c>
      <c r="F82" s="93" t="s">
        <v>184</v>
      </c>
      <c r="G82" s="56"/>
      <c r="H82" s="115" t="s">
        <v>61</v>
      </c>
      <c r="I82" s="114" t="s">
        <v>63</v>
      </c>
      <c r="J82" s="76"/>
      <c r="K82" s="55"/>
      <c r="L82" s="40"/>
    </row>
    <row r="83" spans="1:12" ht="66" customHeight="1" x14ac:dyDescent="0.2">
      <c r="A83" s="120"/>
      <c r="B83" s="110" t="s">
        <v>456</v>
      </c>
      <c r="C83" s="110" t="s">
        <v>199</v>
      </c>
      <c r="D83" s="108" t="s">
        <v>186</v>
      </c>
      <c r="E83" s="108" t="s">
        <v>117</v>
      </c>
      <c r="F83" s="93" t="s">
        <v>202</v>
      </c>
      <c r="G83" s="56"/>
      <c r="H83" s="122" t="s">
        <v>23</v>
      </c>
      <c r="I83" s="123" t="s">
        <v>70</v>
      </c>
      <c r="J83" s="76"/>
      <c r="K83" s="55"/>
      <c r="L83" s="40"/>
    </row>
    <row r="84" spans="1:12" ht="45.75" customHeight="1" x14ac:dyDescent="0.2">
      <c r="A84" s="120"/>
      <c r="B84" s="110" t="s">
        <v>193</v>
      </c>
      <c r="C84" s="110" t="s">
        <v>192</v>
      </c>
      <c r="D84" s="108" t="s">
        <v>186</v>
      </c>
      <c r="E84" s="108" t="s">
        <v>194</v>
      </c>
      <c r="F84" s="93" t="s">
        <v>185</v>
      </c>
      <c r="G84" s="56"/>
      <c r="H84" s="115" t="s">
        <v>61</v>
      </c>
      <c r="I84" s="114" t="s">
        <v>63</v>
      </c>
      <c r="J84" s="76"/>
      <c r="K84" s="55"/>
      <c r="L84" s="40"/>
    </row>
    <row r="85" spans="1:12" ht="77.25" customHeight="1" x14ac:dyDescent="0.2">
      <c r="A85" s="120"/>
      <c r="B85" s="110" t="s">
        <v>447</v>
      </c>
      <c r="C85" s="110" t="s">
        <v>195</v>
      </c>
      <c r="D85" s="108" t="s">
        <v>186</v>
      </c>
      <c r="E85" s="108" t="s">
        <v>117</v>
      </c>
      <c r="F85" s="93" t="s">
        <v>196</v>
      </c>
      <c r="G85" s="56"/>
      <c r="H85" s="122" t="s">
        <v>21</v>
      </c>
      <c r="I85" s="123" t="s">
        <v>70</v>
      </c>
      <c r="J85" s="76"/>
      <c r="K85" s="55"/>
      <c r="L85" s="40"/>
    </row>
    <row r="86" spans="1:12" ht="20.100000000000001" customHeight="1" x14ac:dyDescent="0.2">
      <c r="A86" s="53">
        <v>16.05</v>
      </c>
      <c r="B86" s="50" t="s">
        <v>207</v>
      </c>
      <c r="C86" s="61"/>
      <c r="D86" s="77"/>
      <c r="E86" s="77"/>
      <c r="F86" s="100"/>
      <c r="G86" s="77"/>
      <c r="H86" s="42"/>
      <c r="I86" s="42"/>
      <c r="J86" s="42"/>
      <c r="K86" s="42"/>
      <c r="L86" s="78"/>
    </row>
    <row r="87" spans="1:12" ht="45.75" customHeight="1" x14ac:dyDescent="0.2">
      <c r="A87" s="120"/>
      <c r="B87" s="110" t="s">
        <v>209</v>
      </c>
      <c r="C87" s="110" t="s">
        <v>205</v>
      </c>
      <c r="D87" s="108" t="s">
        <v>206</v>
      </c>
      <c r="E87" s="108" t="s">
        <v>117</v>
      </c>
      <c r="F87" s="111" t="s">
        <v>448</v>
      </c>
      <c r="G87" s="146"/>
      <c r="H87" s="113" t="s">
        <v>21</v>
      </c>
      <c r="I87" s="112" t="s">
        <v>70</v>
      </c>
      <c r="J87" s="76"/>
      <c r="K87" s="55"/>
      <c r="L87" s="40"/>
    </row>
    <row r="88" spans="1:12" ht="92.25" customHeight="1" x14ac:dyDescent="0.2">
      <c r="A88" s="120"/>
      <c r="B88" s="110" t="s">
        <v>210</v>
      </c>
      <c r="C88" s="110" t="s">
        <v>211</v>
      </c>
      <c r="D88" s="108" t="s">
        <v>206</v>
      </c>
      <c r="E88" s="108" t="s">
        <v>117</v>
      </c>
      <c r="F88" s="111" t="s">
        <v>212</v>
      </c>
      <c r="G88" s="146"/>
      <c r="H88" s="113" t="s">
        <v>21</v>
      </c>
      <c r="I88" s="112" t="s">
        <v>70</v>
      </c>
      <c r="J88" s="76"/>
      <c r="K88" s="55"/>
      <c r="L88" s="40"/>
    </row>
    <row r="89" spans="1:12" ht="19.5" customHeight="1" thickBot="1" x14ac:dyDescent="0.25">
      <c r="A89" s="44"/>
      <c r="B89" s="45"/>
      <c r="C89" s="45"/>
      <c r="D89" s="80"/>
      <c r="E89" s="80"/>
      <c r="F89" s="101"/>
      <c r="G89" s="80"/>
      <c r="H89" s="46"/>
      <c r="I89" s="46"/>
      <c r="J89" s="46"/>
      <c r="K89" s="46"/>
      <c r="L89" s="81"/>
    </row>
    <row r="90" spans="1:12" ht="30" customHeight="1" thickBot="1" x14ac:dyDescent="0.25">
      <c r="A90" s="3" t="s">
        <v>277</v>
      </c>
      <c r="B90" s="48"/>
      <c r="C90" s="64"/>
      <c r="D90" s="85"/>
      <c r="E90" s="85"/>
      <c r="F90" s="103"/>
      <c r="G90" s="85"/>
      <c r="H90" s="86"/>
      <c r="I90" s="86"/>
      <c r="J90" s="86"/>
      <c r="K90" s="86"/>
      <c r="L90" s="87"/>
    </row>
    <row r="91" spans="1:12" ht="20.100000000000001" customHeight="1" x14ac:dyDescent="0.2">
      <c r="A91" s="51">
        <v>17.010000000000002</v>
      </c>
      <c r="B91" s="52" t="s">
        <v>181</v>
      </c>
      <c r="C91" s="59"/>
      <c r="D91" s="69"/>
      <c r="E91" s="69"/>
      <c r="F91" s="98"/>
      <c r="G91" s="69"/>
      <c r="H91" s="37"/>
      <c r="I91" s="37"/>
      <c r="J91" s="37"/>
      <c r="K91" s="37"/>
      <c r="L91" s="70"/>
    </row>
    <row r="92" spans="1:12" ht="84" x14ac:dyDescent="0.2">
      <c r="A92" s="119"/>
      <c r="B92" s="38" t="s">
        <v>125</v>
      </c>
      <c r="C92" s="60" t="s">
        <v>170</v>
      </c>
      <c r="D92" s="71" t="s">
        <v>159</v>
      </c>
      <c r="E92" s="71" t="s">
        <v>253</v>
      </c>
      <c r="F92" s="99" t="s">
        <v>321</v>
      </c>
      <c r="G92" s="72"/>
      <c r="H92" s="115" t="s">
        <v>61</v>
      </c>
      <c r="I92" s="114" t="s">
        <v>63</v>
      </c>
      <c r="J92" s="73"/>
      <c r="K92" s="74"/>
      <c r="L92" s="75"/>
    </row>
    <row r="93" spans="1:12" ht="156" customHeight="1" x14ac:dyDescent="0.2">
      <c r="A93" s="119"/>
      <c r="B93" s="38" t="s">
        <v>163</v>
      </c>
      <c r="C93" s="60" t="s">
        <v>322</v>
      </c>
      <c r="D93" s="71" t="s">
        <v>160</v>
      </c>
      <c r="E93" s="71" t="s">
        <v>253</v>
      </c>
      <c r="F93" s="99" t="s">
        <v>323</v>
      </c>
      <c r="G93" s="72"/>
      <c r="H93" s="39" t="s">
        <v>19</v>
      </c>
      <c r="I93" s="40" t="s">
        <v>70</v>
      </c>
      <c r="J93" s="73"/>
      <c r="K93" s="74"/>
      <c r="L93" s="75"/>
    </row>
    <row r="94" spans="1:12" ht="39.75" customHeight="1" x14ac:dyDescent="0.2">
      <c r="A94" s="119"/>
      <c r="B94" s="38" t="s">
        <v>162</v>
      </c>
      <c r="C94" s="60" t="s">
        <v>169</v>
      </c>
      <c r="D94" s="71" t="s">
        <v>161</v>
      </c>
      <c r="E94" s="71" t="s">
        <v>253</v>
      </c>
      <c r="F94" s="99" t="s">
        <v>324</v>
      </c>
      <c r="G94" s="72"/>
      <c r="H94" s="39" t="s">
        <v>19</v>
      </c>
      <c r="I94" s="40" t="s">
        <v>70</v>
      </c>
      <c r="J94" s="73"/>
      <c r="K94" s="74"/>
      <c r="L94" s="75"/>
    </row>
    <row r="95" spans="1:12" ht="20.100000000000001" customHeight="1" x14ac:dyDescent="0.2">
      <c r="A95" s="53">
        <v>17.02</v>
      </c>
      <c r="B95" s="50" t="s">
        <v>164</v>
      </c>
      <c r="C95" s="61"/>
      <c r="D95" s="77"/>
      <c r="E95" s="77"/>
      <c r="F95" s="100"/>
      <c r="G95" s="77"/>
      <c r="H95" s="42"/>
      <c r="I95" s="42"/>
      <c r="J95" s="42"/>
      <c r="K95" s="42"/>
      <c r="L95" s="78"/>
    </row>
    <row r="96" spans="1:12" ht="48" x14ac:dyDescent="0.2">
      <c r="A96" s="120"/>
      <c r="B96" s="110" t="s">
        <v>326</v>
      </c>
      <c r="C96" s="110" t="s">
        <v>166</v>
      </c>
      <c r="D96" s="108" t="s">
        <v>165</v>
      </c>
      <c r="E96" s="108" t="s">
        <v>328</v>
      </c>
      <c r="F96" s="111" t="s">
        <v>329</v>
      </c>
      <c r="G96" s="65"/>
      <c r="H96" s="148" t="s">
        <v>12</v>
      </c>
      <c r="I96" s="40" t="s">
        <v>66</v>
      </c>
      <c r="J96" s="79"/>
      <c r="K96" s="54"/>
      <c r="L96" s="43"/>
    </row>
    <row r="97" spans="1:12" ht="36" x14ac:dyDescent="0.2">
      <c r="A97" s="120"/>
      <c r="B97" s="110" t="s">
        <v>325</v>
      </c>
      <c r="C97" s="110" t="s">
        <v>167</v>
      </c>
      <c r="D97" s="108" t="s">
        <v>165</v>
      </c>
      <c r="E97" s="108" t="s">
        <v>120</v>
      </c>
      <c r="F97" s="111" t="s">
        <v>449</v>
      </c>
      <c r="G97" s="109"/>
      <c r="H97" s="115" t="s">
        <v>61</v>
      </c>
      <c r="I97" s="114" t="s">
        <v>63</v>
      </c>
      <c r="J97" s="76"/>
      <c r="K97" s="55"/>
      <c r="L97" s="40"/>
    </row>
    <row r="98" spans="1:12" ht="36" x14ac:dyDescent="0.2">
      <c r="A98" s="119"/>
      <c r="B98" s="57" t="s">
        <v>327</v>
      </c>
      <c r="C98" s="57" t="s">
        <v>168</v>
      </c>
      <c r="D98" s="108" t="s">
        <v>165</v>
      </c>
      <c r="E98" s="58" t="s">
        <v>327</v>
      </c>
      <c r="F98" s="111" t="s">
        <v>329</v>
      </c>
      <c r="G98" s="56"/>
      <c r="H98" s="148" t="s">
        <v>12</v>
      </c>
      <c r="I98" s="40" t="s">
        <v>66</v>
      </c>
      <c r="J98" s="76"/>
      <c r="K98" s="55"/>
      <c r="L98" s="40"/>
    </row>
    <row r="99" spans="1:12" ht="20.100000000000001" customHeight="1" thickBot="1" x14ac:dyDescent="0.25">
      <c r="A99" s="44"/>
      <c r="B99" s="45"/>
      <c r="C99" s="45"/>
      <c r="D99" s="80"/>
      <c r="E99" s="80"/>
      <c r="F99" s="101"/>
      <c r="G99" s="80"/>
      <c r="H99" s="46"/>
      <c r="I99" s="46"/>
      <c r="J99" s="46"/>
      <c r="K99" s="46"/>
      <c r="L99" s="81"/>
    </row>
    <row r="100" spans="1:12" ht="30" customHeight="1" thickBot="1" x14ac:dyDescent="0.25">
      <c r="A100" s="3" t="s">
        <v>356</v>
      </c>
      <c r="B100" s="48"/>
      <c r="C100" s="48"/>
      <c r="D100" s="85"/>
      <c r="E100" s="85"/>
      <c r="F100" s="103"/>
      <c r="G100" s="85"/>
      <c r="H100" s="86"/>
      <c r="I100" s="86"/>
      <c r="J100" s="86"/>
      <c r="K100" s="86"/>
      <c r="L100" s="87"/>
    </row>
    <row r="101" spans="1:12" ht="20.100000000000001" customHeight="1" x14ac:dyDescent="0.2">
      <c r="A101" s="51">
        <v>18.010000000000002</v>
      </c>
      <c r="B101" s="52" t="s">
        <v>331</v>
      </c>
      <c r="C101" s="36"/>
      <c r="D101" s="69"/>
      <c r="E101" s="69"/>
      <c r="F101" s="98"/>
      <c r="G101" s="69"/>
      <c r="H101" s="37"/>
      <c r="I101" s="37"/>
      <c r="J101" s="37"/>
      <c r="K101" s="37"/>
      <c r="L101" s="70"/>
    </row>
    <row r="102" spans="1:12" ht="33.75" customHeight="1" x14ac:dyDescent="0.2">
      <c r="A102" s="120"/>
      <c r="B102" s="110" t="s">
        <v>141</v>
      </c>
      <c r="C102" s="110" t="s">
        <v>122</v>
      </c>
      <c r="D102" s="108" t="s">
        <v>121</v>
      </c>
      <c r="E102" s="58" t="s">
        <v>116</v>
      </c>
      <c r="F102" s="111" t="s">
        <v>142</v>
      </c>
      <c r="G102" s="56"/>
      <c r="H102" s="115" t="s">
        <v>61</v>
      </c>
      <c r="I102" s="114" t="s">
        <v>63</v>
      </c>
      <c r="J102" s="76"/>
      <c r="K102" s="55"/>
      <c r="L102" s="40"/>
    </row>
    <row r="103" spans="1:12" ht="33.75" customHeight="1" x14ac:dyDescent="0.2">
      <c r="A103" s="119"/>
      <c r="B103" s="57" t="s">
        <v>387</v>
      </c>
      <c r="C103" s="57" t="s">
        <v>388</v>
      </c>
      <c r="D103" s="58" t="s">
        <v>330</v>
      </c>
      <c r="E103" s="58" t="s">
        <v>120</v>
      </c>
      <c r="F103" s="93" t="s">
        <v>334</v>
      </c>
      <c r="G103" s="56"/>
      <c r="H103" s="115" t="s">
        <v>61</v>
      </c>
      <c r="I103" s="114" t="s">
        <v>63</v>
      </c>
      <c r="J103" s="76"/>
      <c r="K103" s="55"/>
      <c r="L103" s="40"/>
    </row>
    <row r="104" spans="1:12" ht="33.75" customHeight="1" x14ac:dyDescent="0.2">
      <c r="A104" s="119"/>
      <c r="B104" s="57" t="s">
        <v>389</v>
      </c>
      <c r="C104" s="57" t="s">
        <v>398</v>
      </c>
      <c r="D104" s="58" t="s">
        <v>330</v>
      </c>
      <c r="E104" s="58" t="s">
        <v>120</v>
      </c>
      <c r="F104" s="93" t="s">
        <v>334</v>
      </c>
      <c r="G104" s="56"/>
      <c r="H104" s="115" t="s">
        <v>61</v>
      </c>
      <c r="I104" s="114" t="s">
        <v>63</v>
      </c>
      <c r="J104" s="76"/>
      <c r="K104" s="55"/>
      <c r="L104" s="40"/>
    </row>
    <row r="105" spans="1:12" ht="33.75" customHeight="1" x14ac:dyDescent="0.2">
      <c r="A105" s="119"/>
      <c r="B105" s="57" t="s">
        <v>390</v>
      </c>
      <c r="C105" s="57" t="s">
        <v>397</v>
      </c>
      <c r="D105" s="58" t="s">
        <v>330</v>
      </c>
      <c r="E105" s="58" t="s">
        <v>120</v>
      </c>
      <c r="F105" s="93" t="s">
        <v>334</v>
      </c>
      <c r="G105" s="56"/>
      <c r="H105" s="115" t="s">
        <v>61</v>
      </c>
      <c r="I105" s="114" t="s">
        <v>63</v>
      </c>
      <c r="J105" s="76"/>
      <c r="K105" s="55"/>
      <c r="L105" s="40"/>
    </row>
    <row r="106" spans="1:12" ht="33.75" customHeight="1" x14ac:dyDescent="0.2">
      <c r="A106" s="119"/>
      <c r="B106" s="57" t="s">
        <v>391</v>
      </c>
      <c r="C106" s="57" t="s">
        <v>396</v>
      </c>
      <c r="D106" s="58" t="s">
        <v>330</v>
      </c>
      <c r="E106" s="58" t="s">
        <v>120</v>
      </c>
      <c r="F106" s="93" t="s">
        <v>334</v>
      </c>
      <c r="G106" s="56"/>
      <c r="H106" s="115" t="s">
        <v>61</v>
      </c>
      <c r="I106" s="114" t="s">
        <v>63</v>
      </c>
      <c r="J106" s="76"/>
      <c r="K106" s="55"/>
      <c r="L106" s="40"/>
    </row>
    <row r="107" spans="1:12" ht="33.75" customHeight="1" x14ac:dyDescent="0.2">
      <c r="A107" s="119"/>
      <c r="B107" s="57" t="s">
        <v>392</v>
      </c>
      <c r="C107" s="57" t="s">
        <v>395</v>
      </c>
      <c r="D107" s="58" t="s">
        <v>330</v>
      </c>
      <c r="E107" s="58" t="s">
        <v>120</v>
      </c>
      <c r="F107" s="93" t="s">
        <v>334</v>
      </c>
      <c r="G107" s="56"/>
      <c r="H107" s="115" t="s">
        <v>61</v>
      </c>
      <c r="I107" s="114" t="s">
        <v>63</v>
      </c>
      <c r="J107" s="76"/>
      <c r="K107" s="55"/>
      <c r="L107" s="40"/>
    </row>
    <row r="108" spans="1:12" ht="33.75" customHeight="1" x14ac:dyDescent="0.2">
      <c r="A108" s="119"/>
      <c r="B108" s="57" t="s">
        <v>393</v>
      </c>
      <c r="C108" s="57" t="s">
        <v>394</v>
      </c>
      <c r="D108" s="58" t="s">
        <v>330</v>
      </c>
      <c r="E108" s="58" t="s">
        <v>120</v>
      </c>
      <c r="F108" s="93" t="s">
        <v>334</v>
      </c>
      <c r="G108" s="56"/>
      <c r="H108" s="115" t="s">
        <v>61</v>
      </c>
      <c r="I108" s="114" t="s">
        <v>63</v>
      </c>
      <c r="J108" s="76"/>
      <c r="K108" s="55"/>
      <c r="L108" s="40"/>
    </row>
    <row r="109" spans="1:12" ht="20.100000000000001" customHeight="1" x14ac:dyDescent="0.2">
      <c r="A109" s="53">
        <v>18.02</v>
      </c>
      <c r="B109" s="50" t="s">
        <v>405</v>
      </c>
      <c r="C109" s="61"/>
      <c r="D109" s="77"/>
      <c r="E109" s="77"/>
      <c r="F109" s="100"/>
      <c r="G109" s="77"/>
      <c r="H109" s="42"/>
      <c r="I109" s="42"/>
      <c r="J109" s="42"/>
      <c r="K109" s="42"/>
      <c r="L109" s="78"/>
    </row>
    <row r="110" spans="1:12" ht="30" customHeight="1" x14ac:dyDescent="0.2">
      <c r="A110" s="120"/>
      <c r="B110" s="110" t="s">
        <v>338</v>
      </c>
      <c r="C110" s="110" t="s">
        <v>339</v>
      </c>
      <c r="D110" s="108" t="s">
        <v>336</v>
      </c>
      <c r="E110" s="108" t="s">
        <v>117</v>
      </c>
      <c r="F110" s="111" t="s">
        <v>119</v>
      </c>
      <c r="G110" s="65"/>
      <c r="H110" s="113" t="s">
        <v>21</v>
      </c>
      <c r="I110" s="112" t="s">
        <v>70</v>
      </c>
      <c r="J110" s="79"/>
      <c r="K110" s="54"/>
      <c r="L110" s="43"/>
    </row>
    <row r="111" spans="1:12" ht="91.5" customHeight="1" x14ac:dyDescent="0.2">
      <c r="A111" s="119"/>
      <c r="B111" s="57" t="s">
        <v>403</v>
      </c>
      <c r="C111" s="57" t="s">
        <v>342</v>
      </c>
      <c r="D111" s="108" t="s">
        <v>337</v>
      </c>
      <c r="E111" s="108" t="s">
        <v>117</v>
      </c>
      <c r="F111" s="111" t="s">
        <v>137</v>
      </c>
      <c r="G111" s="56"/>
      <c r="H111" s="113" t="s">
        <v>19</v>
      </c>
      <c r="I111" s="112" t="s">
        <v>70</v>
      </c>
      <c r="J111" s="76"/>
      <c r="K111" s="55"/>
      <c r="L111" s="40"/>
    </row>
    <row r="112" spans="1:12" ht="63.75" customHeight="1" x14ac:dyDescent="0.2">
      <c r="A112" s="119"/>
      <c r="B112" s="57" t="s">
        <v>404</v>
      </c>
      <c r="C112" s="57" t="s">
        <v>343</v>
      </c>
      <c r="D112" s="108" t="s">
        <v>337</v>
      </c>
      <c r="E112" s="108" t="s">
        <v>117</v>
      </c>
      <c r="F112" s="111" t="s">
        <v>137</v>
      </c>
      <c r="G112" s="56"/>
      <c r="H112" s="113" t="s">
        <v>19</v>
      </c>
      <c r="I112" s="112" t="s">
        <v>70</v>
      </c>
      <c r="J112" s="130"/>
      <c r="K112" s="131"/>
      <c r="L112" s="132"/>
    </row>
    <row r="113" spans="1:12" ht="31.5" customHeight="1" x14ac:dyDescent="0.2">
      <c r="A113" s="120"/>
      <c r="B113" s="110" t="s">
        <v>406</v>
      </c>
      <c r="C113" s="110" t="s">
        <v>408</v>
      </c>
      <c r="D113" s="108" t="s">
        <v>357</v>
      </c>
      <c r="E113" s="108" t="s">
        <v>117</v>
      </c>
      <c r="F113" s="111" t="s">
        <v>409</v>
      </c>
      <c r="G113" s="56"/>
      <c r="H113" s="113" t="s">
        <v>19</v>
      </c>
      <c r="I113" s="112" t="s">
        <v>70</v>
      </c>
      <c r="J113" s="79"/>
      <c r="K113" s="54"/>
      <c r="L113" s="43"/>
    </row>
    <row r="114" spans="1:12" ht="20.100000000000001" customHeight="1" x14ac:dyDescent="0.2">
      <c r="A114" s="53">
        <v>18.03</v>
      </c>
      <c r="B114" s="100" t="s">
        <v>358</v>
      </c>
      <c r="C114" s="61"/>
      <c r="D114" s="77"/>
      <c r="E114" s="77"/>
      <c r="F114" s="100"/>
      <c r="G114" s="77"/>
      <c r="H114" s="42"/>
      <c r="I114" s="42"/>
      <c r="J114" s="42"/>
      <c r="K114" s="42"/>
      <c r="L114" s="78"/>
    </row>
    <row r="115" spans="1:12" ht="54.75" customHeight="1" x14ac:dyDescent="0.2">
      <c r="A115" s="119"/>
      <c r="B115" s="57" t="s">
        <v>418</v>
      </c>
      <c r="C115" s="57" t="s">
        <v>417</v>
      </c>
      <c r="D115" s="58" t="s">
        <v>359</v>
      </c>
      <c r="E115" s="108" t="s">
        <v>117</v>
      </c>
      <c r="F115" s="93" t="s">
        <v>369</v>
      </c>
      <c r="G115" s="56"/>
      <c r="H115" s="115" t="s">
        <v>61</v>
      </c>
      <c r="I115" s="114" t="s">
        <v>63</v>
      </c>
      <c r="J115" s="76"/>
      <c r="K115" s="55"/>
      <c r="L115" s="40"/>
    </row>
    <row r="116" spans="1:12" ht="69.75" customHeight="1" x14ac:dyDescent="0.2">
      <c r="A116" s="119"/>
      <c r="B116" s="57" t="s">
        <v>423</v>
      </c>
      <c r="C116" s="57" t="s">
        <v>420</v>
      </c>
      <c r="D116" s="58" t="s">
        <v>360</v>
      </c>
      <c r="E116" s="108" t="s">
        <v>117</v>
      </c>
      <c r="F116" s="93" t="s">
        <v>421</v>
      </c>
      <c r="G116" s="56"/>
      <c r="H116" s="113" t="s">
        <v>19</v>
      </c>
      <c r="I116" s="112" t="s">
        <v>70</v>
      </c>
      <c r="J116" s="76"/>
      <c r="K116" s="55"/>
      <c r="L116" s="40"/>
    </row>
    <row r="117" spans="1:12" ht="43.5" customHeight="1" x14ac:dyDescent="0.2">
      <c r="A117" s="119"/>
      <c r="B117" s="57" t="s">
        <v>363</v>
      </c>
      <c r="C117" s="57" t="s">
        <v>368</v>
      </c>
      <c r="D117" s="58" t="s">
        <v>361</v>
      </c>
      <c r="E117" s="108" t="s">
        <v>117</v>
      </c>
      <c r="F117" s="93" t="s">
        <v>134</v>
      </c>
      <c r="G117" s="56"/>
      <c r="H117" s="113" t="s">
        <v>21</v>
      </c>
      <c r="I117" s="112" t="s">
        <v>70</v>
      </c>
      <c r="J117" s="76"/>
      <c r="K117" s="55"/>
      <c r="L117" s="40"/>
    </row>
    <row r="118" spans="1:12" ht="60" x14ac:dyDescent="0.2">
      <c r="A118" s="119"/>
      <c r="B118" s="57" t="s">
        <v>362</v>
      </c>
      <c r="C118" s="57" t="s">
        <v>422</v>
      </c>
      <c r="D118" s="58" t="s">
        <v>364</v>
      </c>
      <c r="E118" s="108" t="s">
        <v>117</v>
      </c>
      <c r="F118" s="93" t="s">
        <v>134</v>
      </c>
      <c r="G118" s="56"/>
      <c r="H118" s="113" t="s">
        <v>21</v>
      </c>
      <c r="I118" s="112" t="s">
        <v>70</v>
      </c>
      <c r="J118" s="76"/>
      <c r="K118" s="55"/>
      <c r="L118" s="40"/>
    </row>
    <row r="119" spans="1:12" ht="30.75" customHeight="1" x14ac:dyDescent="0.2">
      <c r="A119" s="119"/>
      <c r="B119" s="57" t="s">
        <v>367</v>
      </c>
      <c r="C119" s="57" t="s">
        <v>370</v>
      </c>
      <c r="D119" s="58" t="s">
        <v>365</v>
      </c>
      <c r="E119" s="108" t="s">
        <v>117</v>
      </c>
      <c r="F119" s="93" t="s">
        <v>421</v>
      </c>
      <c r="G119" s="56"/>
      <c r="H119" s="113" t="s">
        <v>19</v>
      </c>
      <c r="I119" s="112" t="s">
        <v>70</v>
      </c>
      <c r="J119" s="76"/>
      <c r="K119" s="55"/>
      <c r="L119" s="40"/>
    </row>
    <row r="120" spans="1:12" ht="30.75" customHeight="1" x14ac:dyDescent="0.2">
      <c r="A120" s="119"/>
      <c r="B120" s="57" t="s">
        <v>375</v>
      </c>
      <c r="C120" s="57" t="s">
        <v>427</v>
      </c>
      <c r="D120" s="58" t="s">
        <v>366</v>
      </c>
      <c r="E120" s="108" t="s">
        <v>117</v>
      </c>
      <c r="F120" s="93" t="s">
        <v>426</v>
      </c>
      <c r="G120" s="56"/>
      <c r="H120" s="39" t="s">
        <v>23</v>
      </c>
      <c r="I120" s="112" t="s">
        <v>70</v>
      </c>
      <c r="J120" s="76"/>
      <c r="K120" s="55"/>
      <c r="L120" s="40"/>
    </row>
    <row r="121" spans="1:12" ht="30.75" customHeight="1" x14ac:dyDescent="0.2">
      <c r="A121" s="119"/>
      <c r="B121" s="57" t="s">
        <v>375</v>
      </c>
      <c r="C121" s="57" t="s">
        <v>425</v>
      </c>
      <c r="D121" s="58" t="s">
        <v>366</v>
      </c>
      <c r="E121" s="108" t="s">
        <v>117</v>
      </c>
      <c r="F121" s="93" t="s">
        <v>426</v>
      </c>
      <c r="G121" s="56"/>
      <c r="H121" s="39" t="s">
        <v>23</v>
      </c>
      <c r="I121" s="112" t="s">
        <v>70</v>
      </c>
      <c r="J121" s="76"/>
      <c r="K121" s="55"/>
      <c r="L121" s="40"/>
    </row>
    <row r="122" spans="1:12" ht="20.100000000000001" customHeight="1" x14ac:dyDescent="0.2">
      <c r="A122" s="53">
        <v>18.04</v>
      </c>
      <c r="B122" s="50" t="s">
        <v>376</v>
      </c>
      <c r="C122" s="61"/>
      <c r="D122" s="77"/>
      <c r="E122" s="77"/>
      <c r="F122" s="100"/>
      <c r="G122" s="77"/>
      <c r="H122" s="42"/>
      <c r="I122" s="42"/>
      <c r="J122" s="42"/>
      <c r="K122" s="42"/>
      <c r="L122" s="78"/>
    </row>
    <row r="123" spans="1:12" ht="48" x14ac:dyDescent="0.2">
      <c r="A123" s="119"/>
      <c r="B123" s="57" t="s">
        <v>436</v>
      </c>
      <c r="C123" s="57" t="s">
        <v>419</v>
      </c>
      <c r="D123" s="58" t="s">
        <v>359</v>
      </c>
      <c r="E123" s="108" t="s">
        <v>117</v>
      </c>
      <c r="F123" s="93" t="s">
        <v>134</v>
      </c>
      <c r="G123" s="56"/>
      <c r="H123" s="113" t="s">
        <v>19</v>
      </c>
      <c r="I123" s="112" t="s">
        <v>70</v>
      </c>
      <c r="J123" s="76"/>
      <c r="K123" s="55"/>
      <c r="L123" s="40"/>
    </row>
    <row r="124" spans="1:12" ht="60" x14ac:dyDescent="0.2">
      <c r="A124" s="119"/>
      <c r="B124" s="57" t="s">
        <v>434</v>
      </c>
      <c r="C124" s="57" t="s">
        <v>441</v>
      </c>
      <c r="D124" s="58" t="s">
        <v>373</v>
      </c>
      <c r="E124" s="108" t="s">
        <v>117</v>
      </c>
      <c r="F124" s="93" t="s">
        <v>134</v>
      </c>
      <c r="G124" s="56"/>
      <c r="H124" s="113" t="s">
        <v>19</v>
      </c>
      <c r="I124" s="112" t="s">
        <v>70</v>
      </c>
      <c r="J124" s="76"/>
      <c r="K124" s="55"/>
      <c r="L124" s="40"/>
    </row>
    <row r="125" spans="1:12" ht="36" x14ac:dyDescent="0.2">
      <c r="A125" s="119"/>
      <c r="B125" s="57" t="s">
        <v>435</v>
      </c>
      <c r="C125" s="57" t="s">
        <v>386</v>
      </c>
      <c r="D125" s="58" t="s">
        <v>373</v>
      </c>
      <c r="E125" s="108" t="s">
        <v>117</v>
      </c>
      <c r="F125" s="93" t="s">
        <v>134</v>
      </c>
      <c r="G125" s="56"/>
      <c r="H125" s="113" t="s">
        <v>19</v>
      </c>
      <c r="I125" s="112" t="s">
        <v>70</v>
      </c>
      <c r="J125" s="76"/>
      <c r="K125" s="55"/>
      <c r="L125" s="40"/>
    </row>
    <row r="126" spans="1:12" ht="36" x14ac:dyDescent="0.2">
      <c r="A126" s="119"/>
      <c r="B126" s="57" t="s">
        <v>438</v>
      </c>
      <c r="C126" s="57" t="s">
        <v>442</v>
      </c>
      <c r="D126" s="58" t="s">
        <v>373</v>
      </c>
      <c r="E126" s="108" t="s">
        <v>117</v>
      </c>
      <c r="F126" s="93" t="s">
        <v>134</v>
      </c>
      <c r="G126" s="56"/>
      <c r="H126" s="113" t="s">
        <v>19</v>
      </c>
      <c r="I126" s="112" t="s">
        <v>70</v>
      </c>
      <c r="J126" s="76"/>
      <c r="K126" s="55"/>
      <c r="L126" s="40"/>
    </row>
    <row r="127" spans="1:12" ht="20.100000000000001" customHeight="1" x14ac:dyDescent="0.2">
      <c r="A127" s="53">
        <v>18.05</v>
      </c>
      <c r="B127" s="100" t="s">
        <v>410</v>
      </c>
      <c r="C127" s="61"/>
      <c r="D127" s="77"/>
      <c r="E127" s="77"/>
      <c r="F127" s="100"/>
      <c r="G127" s="77"/>
      <c r="H127" s="42"/>
      <c r="I127" s="42"/>
      <c r="J127" s="42"/>
      <c r="K127" s="42"/>
      <c r="L127" s="78"/>
    </row>
    <row r="128" spans="1:12" ht="99" customHeight="1" x14ac:dyDescent="0.2">
      <c r="A128" s="119"/>
      <c r="B128" s="57" t="s">
        <v>385</v>
      </c>
      <c r="C128" s="57" t="s">
        <v>411</v>
      </c>
      <c r="D128" s="58" t="s">
        <v>377</v>
      </c>
      <c r="E128" s="108" t="s">
        <v>117</v>
      </c>
      <c r="F128" s="111" t="s">
        <v>134</v>
      </c>
      <c r="G128" s="56"/>
      <c r="H128" s="113" t="s">
        <v>21</v>
      </c>
      <c r="I128" s="112" t="s">
        <v>70</v>
      </c>
      <c r="J128" s="76"/>
      <c r="K128" s="55"/>
      <c r="L128" s="40"/>
    </row>
    <row r="129" spans="1:12" ht="48" x14ac:dyDescent="0.2">
      <c r="A129" s="119"/>
      <c r="B129" s="57" t="s">
        <v>132</v>
      </c>
      <c r="C129" s="57" t="s">
        <v>413</v>
      </c>
      <c r="D129" s="58" t="s">
        <v>378</v>
      </c>
      <c r="E129" s="108" t="s">
        <v>117</v>
      </c>
      <c r="F129" s="93" t="s">
        <v>412</v>
      </c>
      <c r="G129" s="56"/>
      <c r="H129" s="113" t="s">
        <v>21</v>
      </c>
      <c r="I129" s="112" t="s">
        <v>70</v>
      </c>
      <c r="J129" s="76"/>
      <c r="K129" s="55"/>
      <c r="L129" s="40"/>
    </row>
    <row r="130" spans="1:12" ht="48" x14ac:dyDescent="0.2">
      <c r="A130" s="119"/>
      <c r="B130" s="57" t="s">
        <v>133</v>
      </c>
      <c r="C130" s="57" t="s">
        <v>433</v>
      </c>
      <c r="D130" s="58" t="s">
        <v>379</v>
      </c>
      <c r="E130" s="108" t="s">
        <v>117</v>
      </c>
      <c r="F130" s="111" t="s">
        <v>134</v>
      </c>
      <c r="G130" s="56"/>
      <c r="H130" s="113" t="s">
        <v>21</v>
      </c>
      <c r="I130" s="112" t="s">
        <v>70</v>
      </c>
      <c r="J130" s="76"/>
      <c r="K130" s="55"/>
      <c r="L130" s="40"/>
    </row>
    <row r="131" spans="1:12" ht="84" x14ac:dyDescent="0.2">
      <c r="A131" s="119"/>
      <c r="B131" s="57" t="s">
        <v>381</v>
      </c>
      <c r="C131" s="57" t="s">
        <v>131</v>
      </c>
      <c r="D131" s="58" t="s">
        <v>380</v>
      </c>
      <c r="E131" s="108" t="s">
        <v>117</v>
      </c>
      <c r="F131" s="111" t="s">
        <v>134</v>
      </c>
      <c r="G131" s="56"/>
      <c r="H131" s="113" t="s">
        <v>21</v>
      </c>
      <c r="I131" s="112" t="s">
        <v>70</v>
      </c>
      <c r="J131" s="76"/>
      <c r="K131" s="55"/>
      <c r="L131" s="40"/>
    </row>
    <row r="132" spans="1:12" ht="78.75" customHeight="1" x14ac:dyDescent="0.2">
      <c r="A132" s="119"/>
      <c r="B132" s="57" t="s">
        <v>130</v>
      </c>
      <c r="C132" s="57" t="s">
        <v>432</v>
      </c>
      <c r="D132" s="58" t="s">
        <v>380</v>
      </c>
      <c r="E132" s="108" t="s">
        <v>117</v>
      </c>
      <c r="F132" s="111" t="s">
        <v>134</v>
      </c>
      <c r="G132" s="56"/>
      <c r="H132" s="113" t="s">
        <v>21</v>
      </c>
      <c r="I132" s="112" t="s">
        <v>70</v>
      </c>
      <c r="J132" s="76"/>
      <c r="K132" s="55"/>
      <c r="L132" s="40"/>
    </row>
    <row r="133" spans="1:12" ht="35.25" customHeight="1" x14ac:dyDescent="0.2">
      <c r="A133" s="119"/>
      <c r="B133" s="57" t="s">
        <v>429</v>
      </c>
      <c r="C133" s="57" t="s">
        <v>430</v>
      </c>
      <c r="D133" s="58" t="s">
        <v>382</v>
      </c>
      <c r="E133" s="108" t="s">
        <v>117</v>
      </c>
      <c r="F133" s="111" t="s">
        <v>134</v>
      </c>
      <c r="G133" s="56"/>
      <c r="H133" s="113" t="s">
        <v>21</v>
      </c>
      <c r="I133" s="112" t="s">
        <v>70</v>
      </c>
      <c r="J133" s="76"/>
      <c r="K133" s="55"/>
      <c r="L133" s="40"/>
    </row>
    <row r="134" spans="1:12" ht="84" x14ac:dyDescent="0.2">
      <c r="A134" s="119"/>
      <c r="B134" s="57" t="s">
        <v>384</v>
      </c>
      <c r="C134" s="57" t="s">
        <v>129</v>
      </c>
      <c r="D134" s="58" t="s">
        <v>383</v>
      </c>
      <c r="E134" s="108" t="s">
        <v>117</v>
      </c>
      <c r="F134" s="111" t="s">
        <v>134</v>
      </c>
      <c r="G134" s="56"/>
      <c r="H134" s="113" t="s">
        <v>21</v>
      </c>
      <c r="I134" s="112" t="s">
        <v>70</v>
      </c>
      <c r="J134" s="76"/>
      <c r="K134" s="55"/>
      <c r="L134" s="40"/>
    </row>
    <row r="135" spans="1:12" ht="20.100000000000001" customHeight="1" x14ac:dyDescent="0.2">
      <c r="A135" s="53">
        <v>18.059999999999999</v>
      </c>
      <c r="B135" s="100" t="s">
        <v>349</v>
      </c>
      <c r="C135" s="61"/>
      <c r="D135" s="77"/>
      <c r="E135" s="77"/>
      <c r="F135" s="100"/>
      <c r="G135" s="77"/>
      <c r="H135" s="42"/>
      <c r="I135" s="42"/>
      <c r="J135" s="42"/>
      <c r="K135" s="42"/>
      <c r="L135" s="78"/>
    </row>
    <row r="136" spans="1:12" ht="30" customHeight="1" x14ac:dyDescent="0.2">
      <c r="A136" s="119"/>
      <c r="B136" s="57" t="s">
        <v>351</v>
      </c>
      <c r="C136" s="57" t="s">
        <v>350</v>
      </c>
      <c r="D136" s="58" t="s">
        <v>348</v>
      </c>
      <c r="E136" s="58" t="s">
        <v>253</v>
      </c>
      <c r="F136" s="93" t="s">
        <v>268</v>
      </c>
      <c r="G136" s="56"/>
      <c r="H136" s="113" t="s">
        <v>19</v>
      </c>
      <c r="I136" s="112" t="s">
        <v>66</v>
      </c>
      <c r="J136" s="76"/>
      <c r="K136" s="55"/>
      <c r="L136" s="40"/>
    </row>
    <row r="137" spans="1:12" ht="62.25" customHeight="1" x14ac:dyDescent="0.2">
      <c r="A137" s="119"/>
      <c r="B137" s="57" t="s">
        <v>450</v>
      </c>
      <c r="C137" s="57" t="s">
        <v>451</v>
      </c>
      <c r="D137" s="58" t="s">
        <v>348</v>
      </c>
      <c r="E137" s="58" t="s">
        <v>97</v>
      </c>
      <c r="F137" s="93" t="s">
        <v>138</v>
      </c>
      <c r="G137" s="56"/>
      <c r="H137" s="113" t="s">
        <v>13</v>
      </c>
      <c r="I137" s="112" t="s">
        <v>35</v>
      </c>
      <c r="J137" s="76"/>
      <c r="K137" s="55"/>
      <c r="L137" s="40"/>
    </row>
    <row r="138" spans="1:12" ht="19.5" customHeight="1" thickBot="1" x14ac:dyDescent="0.25">
      <c r="A138" s="44"/>
      <c r="B138" s="45"/>
      <c r="C138" s="45"/>
      <c r="D138" s="80"/>
      <c r="E138" s="80"/>
      <c r="F138" s="101"/>
      <c r="G138" s="80"/>
      <c r="H138" s="46"/>
      <c r="I138" s="46"/>
      <c r="J138" s="46"/>
      <c r="K138" s="46"/>
      <c r="L138" s="81"/>
    </row>
    <row r="139" spans="1:12" ht="30" customHeight="1" thickBot="1" x14ac:dyDescent="0.25">
      <c r="A139" s="31" t="s">
        <v>278</v>
      </c>
      <c r="B139" s="49"/>
      <c r="C139" s="49"/>
      <c r="D139" s="88"/>
      <c r="E139" s="88"/>
      <c r="F139" s="104"/>
      <c r="G139" s="88"/>
      <c r="H139" s="89"/>
      <c r="I139" s="89"/>
      <c r="J139" s="89"/>
      <c r="K139" s="89"/>
      <c r="L139" s="90"/>
    </row>
    <row r="140" spans="1:12" ht="20.100000000000001" customHeight="1" x14ac:dyDescent="0.2">
      <c r="A140" s="51">
        <v>19.010000000000002</v>
      </c>
      <c r="B140" s="52" t="s">
        <v>285</v>
      </c>
      <c r="C140" s="36"/>
      <c r="D140" s="69"/>
      <c r="E140" s="69"/>
      <c r="F140" s="98"/>
      <c r="G140" s="69"/>
      <c r="H140" s="37"/>
      <c r="I140" s="37"/>
      <c r="J140" s="37"/>
      <c r="K140" s="37"/>
      <c r="L140" s="70"/>
    </row>
    <row r="141" spans="1:12" ht="69.75" customHeight="1" x14ac:dyDescent="0.2">
      <c r="A141" s="119" t="s">
        <v>286</v>
      </c>
      <c r="B141" s="57" t="s">
        <v>289</v>
      </c>
      <c r="C141" s="57" t="s">
        <v>279</v>
      </c>
      <c r="D141" s="58" t="s">
        <v>284</v>
      </c>
      <c r="E141" s="58" t="s">
        <v>128</v>
      </c>
      <c r="F141" s="93" t="s">
        <v>282</v>
      </c>
      <c r="G141" s="56"/>
      <c r="H141" s="115" t="s">
        <v>61</v>
      </c>
      <c r="I141" s="114" t="s">
        <v>63</v>
      </c>
      <c r="J141" s="76"/>
      <c r="K141" s="55"/>
      <c r="L141" s="40"/>
    </row>
    <row r="142" spans="1:12" ht="42.75" customHeight="1" x14ac:dyDescent="0.2">
      <c r="A142" s="119" t="s">
        <v>287</v>
      </c>
      <c r="B142" s="57" t="s">
        <v>288</v>
      </c>
      <c r="C142" s="57" t="s">
        <v>280</v>
      </c>
      <c r="D142" s="58" t="s">
        <v>283</v>
      </c>
      <c r="E142" s="58" t="s">
        <v>128</v>
      </c>
      <c r="F142" s="93" t="s">
        <v>281</v>
      </c>
      <c r="G142" s="56"/>
      <c r="H142" s="115" t="s">
        <v>61</v>
      </c>
      <c r="I142" s="114" t="s">
        <v>63</v>
      </c>
      <c r="J142" s="76"/>
      <c r="K142" s="55"/>
      <c r="L142" s="40"/>
    </row>
    <row r="143" spans="1:12" ht="20.100000000000001" customHeight="1" thickBot="1" x14ac:dyDescent="0.25">
      <c r="A143" s="44"/>
      <c r="B143" s="45"/>
      <c r="C143" s="45"/>
      <c r="D143" s="46"/>
      <c r="E143" s="46"/>
      <c r="F143" s="105"/>
      <c r="G143" s="46"/>
      <c r="H143" s="46"/>
      <c r="I143" s="46"/>
      <c r="J143" s="46"/>
      <c r="K143" s="46"/>
      <c r="L143" s="81"/>
    </row>
    <row r="144" spans="1:12" ht="20.100000000000001" customHeight="1" x14ac:dyDescent="0.2">
      <c r="D144" s="91"/>
      <c r="F144" s="106"/>
      <c r="G144" s="91"/>
      <c r="H144" s="91"/>
      <c r="I144" s="91"/>
      <c r="J144" s="91"/>
      <c r="K144" s="91"/>
      <c r="L144" s="91"/>
    </row>
    <row r="145" spans="4:12" ht="20.100000000000001" customHeight="1" x14ac:dyDescent="0.2">
      <c r="D145" s="91"/>
      <c r="F145" s="106"/>
      <c r="G145" s="91"/>
      <c r="H145" s="91"/>
      <c r="I145" s="91"/>
      <c r="J145" s="91"/>
      <c r="K145" s="91"/>
      <c r="L145" s="91"/>
    </row>
    <row r="146" spans="4:12" ht="20.100000000000001" customHeight="1" x14ac:dyDescent="0.2">
      <c r="D146" s="91"/>
      <c r="F146" s="106"/>
      <c r="G146" s="91"/>
      <c r="H146" s="91"/>
      <c r="I146" s="91"/>
      <c r="J146" s="91"/>
      <c r="K146" s="91"/>
      <c r="L146" s="91"/>
    </row>
    <row r="147" spans="4:12" ht="20.100000000000001" customHeight="1" x14ac:dyDescent="0.2">
      <c r="D147" s="91"/>
      <c r="F147" s="106"/>
      <c r="G147" s="91"/>
      <c r="H147" s="91"/>
      <c r="I147" s="91"/>
      <c r="J147" s="91"/>
      <c r="K147" s="91"/>
      <c r="L147" s="91"/>
    </row>
    <row r="148" spans="4:12" ht="20.100000000000001" customHeight="1" x14ac:dyDescent="0.2">
      <c r="D148" s="91"/>
      <c r="F148" s="106"/>
      <c r="G148" s="91"/>
      <c r="H148" s="91"/>
      <c r="I148" s="91"/>
      <c r="J148" s="91"/>
      <c r="K148" s="91"/>
      <c r="L148" s="91"/>
    </row>
    <row r="149" spans="4:12" ht="20.100000000000001" customHeight="1" x14ac:dyDescent="0.2">
      <c r="D149" s="91"/>
      <c r="F149" s="106"/>
      <c r="G149" s="91"/>
      <c r="H149" s="91"/>
      <c r="I149" s="91"/>
      <c r="J149" s="91"/>
      <c r="K149" s="91"/>
      <c r="L149" s="91"/>
    </row>
    <row r="150" spans="4:12" ht="20.100000000000001" customHeight="1" x14ac:dyDescent="0.2">
      <c r="D150" s="91"/>
      <c r="F150" s="106"/>
      <c r="G150" s="91"/>
      <c r="H150" s="91"/>
      <c r="I150" s="91"/>
      <c r="J150" s="91"/>
      <c r="K150" s="91"/>
      <c r="L150" s="91"/>
    </row>
    <row r="151" spans="4:12" ht="20.100000000000001" customHeight="1" x14ac:dyDescent="0.2">
      <c r="D151" s="91"/>
      <c r="F151" s="106"/>
      <c r="G151" s="91"/>
      <c r="H151" s="91"/>
      <c r="I151" s="91"/>
      <c r="J151" s="91"/>
      <c r="K151" s="91"/>
      <c r="L151" s="91"/>
    </row>
    <row r="152" spans="4:12" ht="20.100000000000001" customHeight="1" x14ac:dyDescent="0.2">
      <c r="D152" s="91"/>
      <c r="F152" s="106"/>
      <c r="G152" s="91"/>
      <c r="H152" s="91"/>
      <c r="I152" s="91"/>
      <c r="J152" s="91"/>
      <c r="K152" s="91"/>
      <c r="L152" s="91"/>
    </row>
    <row r="153" spans="4:12" ht="20.100000000000001" customHeight="1" x14ac:dyDescent="0.2">
      <c r="D153" s="91"/>
      <c r="F153" s="106"/>
      <c r="G153" s="91"/>
      <c r="H153" s="91"/>
      <c r="I153" s="91"/>
      <c r="J153" s="91"/>
      <c r="K153" s="91"/>
      <c r="L153" s="91"/>
    </row>
    <row r="154" spans="4:12" ht="20.100000000000001" customHeight="1" x14ac:dyDescent="0.2">
      <c r="D154" s="91"/>
      <c r="F154" s="106"/>
      <c r="G154" s="91"/>
      <c r="H154" s="91"/>
      <c r="I154" s="91"/>
      <c r="J154" s="91"/>
      <c r="K154" s="91"/>
      <c r="L154" s="91"/>
    </row>
    <row r="155" spans="4:12" ht="20.100000000000001" customHeight="1" x14ac:dyDescent="0.2">
      <c r="D155" s="91"/>
      <c r="F155" s="106"/>
      <c r="G155" s="91"/>
      <c r="H155" s="91"/>
      <c r="I155" s="91"/>
      <c r="J155" s="91"/>
      <c r="K155" s="91"/>
      <c r="L155" s="91"/>
    </row>
    <row r="156" spans="4:12" ht="20.100000000000001" customHeight="1" x14ac:dyDescent="0.2">
      <c r="D156" s="91"/>
      <c r="F156" s="106"/>
      <c r="G156" s="91"/>
      <c r="H156" s="91"/>
      <c r="I156" s="91"/>
      <c r="J156" s="91"/>
      <c r="K156" s="91"/>
      <c r="L156" s="91"/>
    </row>
    <row r="157" spans="4:12" ht="20.100000000000001" customHeight="1" x14ac:dyDescent="0.2">
      <c r="D157" s="91"/>
      <c r="F157" s="106"/>
      <c r="G157" s="91"/>
      <c r="H157" s="91"/>
      <c r="I157" s="91"/>
      <c r="J157" s="91"/>
      <c r="K157" s="91"/>
      <c r="L157" s="91"/>
    </row>
    <row r="158" spans="4:12" ht="20.100000000000001" customHeight="1" x14ac:dyDescent="0.2">
      <c r="D158" s="91"/>
      <c r="F158" s="106"/>
      <c r="G158" s="91"/>
      <c r="H158" s="91"/>
      <c r="I158" s="91"/>
      <c r="J158" s="91"/>
      <c r="K158" s="91"/>
      <c r="L158" s="91"/>
    </row>
    <row r="159" spans="4:12" ht="20.100000000000001" customHeight="1" x14ac:dyDescent="0.2">
      <c r="D159" s="91"/>
      <c r="F159" s="106"/>
      <c r="G159" s="91"/>
      <c r="H159" s="91"/>
      <c r="I159" s="91"/>
      <c r="J159" s="91"/>
      <c r="K159" s="91"/>
      <c r="L159" s="91"/>
    </row>
    <row r="160" spans="4:12" ht="20.100000000000001" customHeight="1" x14ac:dyDescent="0.2">
      <c r="D160" s="91"/>
      <c r="F160" s="106"/>
      <c r="G160" s="91"/>
      <c r="H160" s="91"/>
      <c r="I160" s="91"/>
      <c r="J160" s="91"/>
      <c r="K160" s="91"/>
      <c r="L160" s="91"/>
    </row>
    <row r="161" spans="3:12" ht="20.100000000000001" customHeight="1" x14ac:dyDescent="0.2">
      <c r="D161" s="91"/>
      <c r="F161" s="106"/>
      <c r="G161" s="91"/>
      <c r="H161" s="91"/>
      <c r="I161" s="91"/>
      <c r="J161" s="91"/>
      <c r="K161" s="91"/>
      <c r="L161" s="91"/>
    </row>
    <row r="162" spans="3:12" ht="20.100000000000001" customHeight="1" x14ac:dyDescent="0.2">
      <c r="D162" s="91"/>
      <c r="F162" s="106"/>
      <c r="G162" s="91"/>
      <c r="H162" s="91"/>
      <c r="I162" s="91"/>
      <c r="J162" s="91"/>
      <c r="K162" s="91"/>
      <c r="L162" s="91"/>
    </row>
    <row r="163" spans="3:12" ht="20.100000000000001" customHeight="1" x14ac:dyDescent="0.2">
      <c r="C163" s="66"/>
      <c r="D163" s="92"/>
      <c r="E163" s="92"/>
      <c r="F163" s="107"/>
      <c r="G163" s="91"/>
      <c r="H163" s="91"/>
      <c r="I163" s="91"/>
      <c r="J163" s="91"/>
      <c r="K163" s="91"/>
      <c r="L163" s="91"/>
    </row>
    <row r="164" spans="3:12" ht="20.100000000000001" customHeight="1" x14ac:dyDescent="0.2">
      <c r="C164" s="66"/>
      <c r="D164" s="92"/>
      <c r="E164" s="92"/>
      <c r="F164" s="107"/>
      <c r="G164" s="91"/>
      <c r="H164" s="91"/>
      <c r="I164" s="91"/>
      <c r="J164" s="91"/>
      <c r="K164" s="91"/>
      <c r="L164" s="91"/>
    </row>
    <row r="165" spans="3:12" ht="20.100000000000001" customHeight="1" x14ac:dyDescent="0.2">
      <c r="C165" s="66"/>
      <c r="D165" s="92"/>
      <c r="E165" s="92"/>
      <c r="F165" s="107"/>
      <c r="G165" s="91"/>
      <c r="H165" s="91"/>
      <c r="I165" s="91"/>
      <c r="J165" s="91"/>
      <c r="K165" s="91"/>
      <c r="L165" s="91"/>
    </row>
    <row r="166" spans="3:12" ht="20.100000000000001" customHeight="1" x14ac:dyDescent="0.2">
      <c r="C166" s="66"/>
      <c r="D166" s="92"/>
      <c r="E166" s="92"/>
      <c r="F166" s="107"/>
      <c r="G166" s="91"/>
      <c r="H166" s="91"/>
      <c r="I166" s="91"/>
      <c r="J166" s="91"/>
      <c r="K166" s="91"/>
      <c r="L166" s="91"/>
    </row>
    <row r="167" spans="3:12" ht="20.100000000000001" customHeight="1" x14ac:dyDescent="0.2">
      <c r="C167" s="66"/>
      <c r="D167" s="92"/>
      <c r="E167" s="92"/>
      <c r="F167" s="107"/>
      <c r="G167" s="91"/>
      <c r="H167" s="91"/>
      <c r="I167" s="91"/>
      <c r="J167" s="91"/>
      <c r="K167" s="91"/>
      <c r="L167" s="91"/>
    </row>
    <row r="168" spans="3:12" ht="20.100000000000001" customHeight="1" x14ac:dyDescent="0.2">
      <c r="C168" s="66"/>
      <c r="D168" s="92"/>
      <c r="E168" s="92"/>
      <c r="F168" s="107"/>
      <c r="G168" s="91"/>
      <c r="H168" s="91"/>
      <c r="I168" s="91"/>
      <c r="J168" s="91"/>
      <c r="K168" s="91"/>
      <c r="L168" s="91"/>
    </row>
    <row r="169" spans="3:12" ht="20.100000000000001" customHeight="1" x14ac:dyDescent="0.2">
      <c r="C169" s="66"/>
      <c r="D169" s="92"/>
      <c r="E169" s="92"/>
      <c r="F169" s="107"/>
      <c r="G169" s="91"/>
      <c r="H169" s="91"/>
      <c r="I169" s="91"/>
      <c r="J169" s="91"/>
      <c r="K169" s="91"/>
      <c r="L169" s="91"/>
    </row>
    <row r="170" spans="3:12" ht="20.100000000000001" customHeight="1" x14ac:dyDescent="0.2">
      <c r="C170" s="66"/>
      <c r="D170" s="92"/>
      <c r="E170" s="92"/>
      <c r="F170" s="107"/>
      <c r="G170" s="91"/>
      <c r="H170" s="91"/>
      <c r="I170" s="91"/>
      <c r="J170" s="91"/>
      <c r="K170" s="91"/>
      <c r="L170" s="91"/>
    </row>
    <row r="171" spans="3:12" ht="20.100000000000001" customHeight="1" x14ac:dyDescent="0.2">
      <c r="C171" s="66"/>
      <c r="D171" s="92"/>
      <c r="E171" s="92"/>
      <c r="F171" s="107"/>
      <c r="G171" s="91"/>
      <c r="H171" s="91"/>
      <c r="I171" s="91"/>
      <c r="J171" s="91"/>
      <c r="K171" s="91"/>
      <c r="L171" s="91"/>
    </row>
    <row r="172" spans="3:12" ht="20.100000000000001" customHeight="1" x14ac:dyDescent="0.2">
      <c r="C172" s="66"/>
      <c r="D172" s="92"/>
      <c r="E172" s="92"/>
      <c r="F172" s="107"/>
      <c r="G172" s="91"/>
      <c r="H172" s="91"/>
      <c r="I172" s="91"/>
      <c r="J172" s="91"/>
      <c r="K172" s="91"/>
      <c r="L172" s="91"/>
    </row>
    <row r="173" spans="3:12" ht="20.100000000000001" customHeight="1" x14ac:dyDescent="0.2">
      <c r="C173" s="66"/>
      <c r="D173" s="92"/>
      <c r="E173" s="92"/>
      <c r="F173" s="107"/>
      <c r="G173" s="91"/>
      <c r="H173" s="91"/>
      <c r="I173" s="91"/>
      <c r="J173" s="91"/>
      <c r="K173" s="91"/>
      <c r="L173" s="91"/>
    </row>
    <row r="174" spans="3:12" ht="20.100000000000001" customHeight="1" x14ac:dyDescent="0.2">
      <c r="D174" s="91"/>
      <c r="F174" s="106"/>
      <c r="G174" s="91"/>
      <c r="H174" s="91"/>
      <c r="I174" s="91"/>
      <c r="J174" s="91"/>
      <c r="K174" s="91"/>
      <c r="L174" s="91"/>
    </row>
    <row r="175" spans="3:12" ht="20.100000000000001" customHeight="1" x14ac:dyDescent="0.2">
      <c r="D175" s="91"/>
      <c r="F175" s="106"/>
      <c r="G175" s="91"/>
      <c r="H175" s="91"/>
      <c r="I175" s="91"/>
      <c r="J175" s="91"/>
      <c r="K175" s="91"/>
      <c r="L175" s="91"/>
    </row>
    <row r="176" spans="3:12" ht="20.100000000000001" customHeight="1" x14ac:dyDescent="0.2">
      <c r="D176" s="91"/>
      <c r="F176" s="106"/>
      <c r="G176" s="91"/>
      <c r="H176" s="91"/>
      <c r="I176" s="91"/>
      <c r="J176" s="91"/>
      <c r="K176" s="91"/>
      <c r="L176" s="91"/>
    </row>
    <row r="177" spans="4:12" ht="20.100000000000001" customHeight="1" x14ac:dyDescent="0.2">
      <c r="D177" s="91"/>
      <c r="F177" s="106"/>
      <c r="G177" s="91"/>
      <c r="H177" s="91"/>
      <c r="I177" s="91"/>
      <c r="J177" s="91"/>
      <c r="K177" s="91"/>
      <c r="L177" s="91"/>
    </row>
    <row r="178" spans="4:12" ht="20.100000000000001" customHeight="1" x14ac:dyDescent="0.2">
      <c r="D178" s="91"/>
      <c r="F178" s="106"/>
      <c r="G178" s="91"/>
      <c r="H178" s="91"/>
      <c r="I178" s="91"/>
      <c r="J178" s="91"/>
      <c r="K178" s="91"/>
      <c r="L178" s="91"/>
    </row>
    <row r="179" spans="4:12" ht="20.100000000000001" customHeight="1" x14ac:dyDescent="0.2">
      <c r="D179" s="91"/>
      <c r="F179" s="106"/>
      <c r="G179" s="91"/>
      <c r="H179" s="91"/>
      <c r="I179" s="91"/>
      <c r="J179" s="91"/>
      <c r="K179" s="91"/>
      <c r="L179" s="91"/>
    </row>
    <row r="180" spans="4:12" ht="20.100000000000001" customHeight="1" x14ac:dyDescent="0.2">
      <c r="D180" s="91"/>
      <c r="F180" s="106"/>
      <c r="G180" s="91"/>
      <c r="H180" s="91"/>
      <c r="I180" s="91"/>
      <c r="J180" s="91"/>
      <c r="K180" s="91"/>
      <c r="L180" s="91"/>
    </row>
    <row r="181" spans="4:12" ht="20.100000000000001" customHeight="1" x14ac:dyDescent="0.2">
      <c r="D181" s="91"/>
      <c r="F181" s="106"/>
      <c r="G181" s="91"/>
      <c r="H181" s="91"/>
      <c r="I181" s="91"/>
      <c r="J181" s="91"/>
      <c r="K181" s="91"/>
      <c r="L181" s="91"/>
    </row>
    <row r="182" spans="4:12" ht="20.100000000000001" customHeight="1" x14ac:dyDescent="0.2">
      <c r="D182" s="91"/>
      <c r="F182" s="106"/>
      <c r="G182" s="91"/>
      <c r="H182" s="91"/>
      <c r="I182" s="91"/>
      <c r="J182" s="91"/>
      <c r="K182" s="91"/>
      <c r="L182" s="91"/>
    </row>
    <row r="183" spans="4:12" ht="20.100000000000001" customHeight="1" x14ac:dyDescent="0.2">
      <c r="D183" s="91"/>
      <c r="F183" s="106"/>
      <c r="G183" s="91"/>
      <c r="H183" s="91"/>
      <c r="I183" s="91"/>
      <c r="J183" s="91"/>
      <c r="K183" s="91"/>
      <c r="L183" s="91"/>
    </row>
    <row r="184" spans="4:12" ht="20.100000000000001" customHeight="1" x14ac:dyDescent="0.2">
      <c r="D184" s="91"/>
      <c r="F184" s="106"/>
      <c r="G184" s="91"/>
      <c r="H184" s="91"/>
      <c r="I184" s="91"/>
      <c r="J184" s="91"/>
      <c r="K184" s="91"/>
      <c r="L184" s="91"/>
    </row>
    <row r="185" spans="4:12" ht="20.100000000000001" customHeight="1" x14ac:dyDescent="0.2">
      <c r="D185" s="91"/>
      <c r="F185" s="106"/>
      <c r="G185" s="91"/>
      <c r="H185" s="91"/>
      <c r="I185" s="91"/>
      <c r="J185" s="91"/>
      <c r="K185" s="91"/>
      <c r="L185" s="91"/>
    </row>
    <row r="186" spans="4:12" ht="20.100000000000001" customHeight="1" x14ac:dyDescent="0.2">
      <c r="D186" s="91"/>
      <c r="F186" s="106"/>
      <c r="G186" s="91"/>
      <c r="H186" s="91"/>
      <c r="I186" s="91"/>
      <c r="J186" s="91"/>
      <c r="K186" s="91"/>
      <c r="L186" s="91"/>
    </row>
    <row r="187" spans="4:12" ht="20.100000000000001" customHeight="1" x14ac:dyDescent="0.2">
      <c r="D187" s="91"/>
      <c r="F187" s="106"/>
      <c r="G187" s="91"/>
      <c r="H187" s="91"/>
      <c r="I187" s="91"/>
      <c r="J187" s="91"/>
      <c r="K187" s="91"/>
      <c r="L187" s="91"/>
    </row>
    <row r="188" spans="4:12" ht="20.100000000000001" customHeight="1" x14ac:dyDescent="0.2">
      <c r="D188" s="91"/>
      <c r="F188" s="106"/>
      <c r="G188" s="91"/>
      <c r="H188" s="91"/>
      <c r="I188" s="91"/>
      <c r="J188" s="91"/>
      <c r="K188" s="91"/>
      <c r="L188" s="91"/>
    </row>
    <row r="189" spans="4:12" ht="20.100000000000001" customHeight="1" x14ac:dyDescent="0.2">
      <c r="D189" s="91"/>
      <c r="F189" s="106"/>
      <c r="G189" s="91"/>
      <c r="H189" s="91"/>
      <c r="I189" s="91"/>
      <c r="J189" s="91"/>
      <c r="K189" s="91"/>
      <c r="L189" s="91"/>
    </row>
    <row r="190" spans="4:12" ht="20.100000000000001" customHeight="1" x14ac:dyDescent="0.2">
      <c r="D190" s="91"/>
      <c r="F190" s="106"/>
      <c r="G190" s="91"/>
      <c r="H190" s="91"/>
      <c r="I190" s="91"/>
      <c r="J190" s="91"/>
      <c r="K190" s="91"/>
      <c r="L190" s="91"/>
    </row>
    <row r="191" spans="4:12" ht="20.100000000000001" customHeight="1" x14ac:dyDescent="0.2">
      <c r="D191" s="91"/>
      <c r="F191" s="106"/>
      <c r="G191" s="91"/>
      <c r="H191" s="91"/>
      <c r="I191" s="91"/>
      <c r="J191" s="91"/>
      <c r="K191" s="91"/>
      <c r="L191" s="91"/>
    </row>
    <row r="192" spans="4:12" ht="20.100000000000001" customHeight="1" x14ac:dyDescent="0.2">
      <c r="D192" s="91"/>
      <c r="F192" s="106"/>
      <c r="G192" s="91"/>
      <c r="H192" s="91"/>
      <c r="I192" s="91"/>
      <c r="J192" s="91"/>
      <c r="K192" s="91"/>
      <c r="L192" s="91"/>
    </row>
    <row r="193" spans="4:12" ht="20.100000000000001" customHeight="1" x14ac:dyDescent="0.2">
      <c r="D193" s="91"/>
      <c r="F193" s="106"/>
      <c r="G193" s="91"/>
      <c r="H193" s="91"/>
      <c r="I193" s="91"/>
      <c r="J193" s="91"/>
      <c r="K193" s="91"/>
      <c r="L193" s="91"/>
    </row>
    <row r="194" spans="4:12" ht="20.100000000000001" customHeight="1" x14ac:dyDescent="0.2">
      <c r="D194" s="91"/>
      <c r="F194" s="106"/>
      <c r="G194" s="91"/>
      <c r="H194" s="91"/>
      <c r="I194" s="91"/>
      <c r="J194" s="91"/>
      <c r="K194" s="91"/>
      <c r="L194" s="91"/>
    </row>
    <row r="195" spans="4:12" ht="20.100000000000001" customHeight="1" x14ac:dyDescent="0.2">
      <c r="D195" s="91"/>
      <c r="F195" s="106"/>
      <c r="G195" s="91"/>
      <c r="H195" s="91"/>
      <c r="I195" s="91"/>
      <c r="J195" s="91"/>
      <c r="K195" s="91"/>
      <c r="L195" s="91"/>
    </row>
    <row r="196" spans="4:12" ht="20.100000000000001" customHeight="1" x14ac:dyDescent="0.2">
      <c r="D196" s="91"/>
      <c r="F196" s="106"/>
      <c r="G196" s="91"/>
      <c r="H196" s="91"/>
      <c r="I196" s="91"/>
      <c r="J196" s="91"/>
      <c r="K196" s="91"/>
      <c r="L196" s="91"/>
    </row>
    <row r="197" spans="4:12" ht="20.100000000000001" customHeight="1" x14ac:dyDescent="0.2">
      <c r="D197" s="91"/>
      <c r="F197" s="106"/>
      <c r="G197" s="91"/>
      <c r="H197" s="91"/>
      <c r="I197" s="91"/>
      <c r="J197" s="91"/>
      <c r="K197" s="91"/>
      <c r="L197" s="91"/>
    </row>
    <row r="198" spans="4:12" ht="20.100000000000001" customHeight="1" x14ac:dyDescent="0.2">
      <c r="D198" s="91"/>
      <c r="F198" s="106"/>
      <c r="G198" s="91"/>
      <c r="H198" s="91"/>
      <c r="I198" s="91"/>
      <c r="J198" s="91"/>
      <c r="K198" s="91"/>
      <c r="L198" s="91"/>
    </row>
    <row r="199" spans="4:12" ht="20.100000000000001" customHeight="1" x14ac:dyDescent="0.2">
      <c r="D199" s="91"/>
      <c r="F199" s="106"/>
      <c r="G199" s="91"/>
      <c r="H199" s="91"/>
      <c r="I199" s="91"/>
      <c r="J199" s="91"/>
      <c r="K199" s="91"/>
      <c r="L199" s="91"/>
    </row>
    <row r="200" spans="4:12" ht="20.100000000000001" customHeight="1" x14ac:dyDescent="0.2">
      <c r="D200" s="91"/>
      <c r="F200" s="106"/>
      <c r="G200" s="91"/>
      <c r="H200" s="91"/>
      <c r="I200" s="91"/>
      <c r="J200" s="91"/>
      <c r="K200" s="91"/>
      <c r="L200" s="91"/>
    </row>
    <row r="201" spans="4:12" ht="20.100000000000001" customHeight="1" x14ac:dyDescent="0.2">
      <c r="D201" s="91"/>
      <c r="F201" s="106"/>
      <c r="G201" s="91"/>
      <c r="H201" s="91"/>
      <c r="I201" s="91"/>
      <c r="J201" s="91"/>
      <c r="K201" s="91"/>
      <c r="L201" s="91"/>
    </row>
    <row r="202" spans="4:12" ht="20.100000000000001" customHeight="1" x14ac:dyDescent="0.2">
      <c r="D202" s="91"/>
      <c r="F202" s="106"/>
      <c r="G202" s="91"/>
      <c r="H202" s="91"/>
      <c r="I202" s="91"/>
      <c r="J202" s="91"/>
      <c r="K202" s="91"/>
      <c r="L202" s="91"/>
    </row>
    <row r="203" spans="4:12" ht="20.100000000000001" customHeight="1" x14ac:dyDescent="0.2">
      <c r="D203" s="91"/>
      <c r="F203" s="106"/>
      <c r="G203" s="91"/>
      <c r="H203" s="91"/>
      <c r="I203" s="91"/>
      <c r="J203" s="91"/>
      <c r="K203" s="91"/>
      <c r="L203" s="91"/>
    </row>
    <row r="204" spans="4:12" ht="20.100000000000001" customHeight="1" x14ac:dyDescent="0.2">
      <c r="D204" s="91"/>
      <c r="F204" s="106"/>
      <c r="G204" s="91"/>
      <c r="H204" s="91"/>
      <c r="I204" s="91"/>
      <c r="J204" s="91"/>
      <c r="K204" s="91"/>
      <c r="L204" s="91"/>
    </row>
    <row r="205" spans="4:12" ht="20.100000000000001" customHeight="1" x14ac:dyDescent="0.2">
      <c r="D205" s="91"/>
      <c r="F205" s="106"/>
      <c r="G205" s="91"/>
      <c r="H205" s="91"/>
      <c r="I205" s="91"/>
      <c r="J205" s="91"/>
      <c r="K205" s="91"/>
      <c r="L205" s="91"/>
    </row>
    <row r="206" spans="4:12" ht="20.100000000000001" customHeight="1" x14ac:dyDescent="0.2">
      <c r="D206" s="91"/>
      <c r="F206" s="106"/>
      <c r="G206" s="91"/>
      <c r="H206" s="91"/>
      <c r="I206" s="91"/>
      <c r="J206" s="91"/>
      <c r="K206" s="91"/>
      <c r="L206" s="91"/>
    </row>
    <row r="207" spans="4:12" ht="20.100000000000001" customHeight="1" x14ac:dyDescent="0.2">
      <c r="D207" s="91"/>
      <c r="F207" s="106"/>
      <c r="G207" s="91"/>
      <c r="H207" s="91"/>
      <c r="I207" s="91"/>
      <c r="J207" s="91"/>
      <c r="K207" s="91"/>
      <c r="L207" s="91"/>
    </row>
    <row r="208" spans="4:12" ht="20.100000000000001" customHeight="1" x14ac:dyDescent="0.2">
      <c r="D208" s="91"/>
      <c r="F208" s="106"/>
      <c r="G208" s="91"/>
      <c r="H208" s="91"/>
      <c r="I208" s="91"/>
      <c r="J208" s="91"/>
      <c r="K208" s="91"/>
      <c r="L208" s="91"/>
    </row>
    <row r="209" spans="4:12" ht="20.100000000000001" customHeight="1" x14ac:dyDescent="0.2">
      <c r="D209" s="91"/>
      <c r="F209" s="106"/>
      <c r="G209" s="91"/>
      <c r="H209" s="91"/>
      <c r="I209" s="91"/>
      <c r="J209" s="91"/>
      <c r="K209" s="91"/>
      <c r="L209" s="91"/>
    </row>
    <row r="210" spans="4:12" ht="20.100000000000001" customHeight="1" x14ac:dyDescent="0.2">
      <c r="D210" s="91"/>
      <c r="F210" s="106"/>
      <c r="G210" s="91"/>
      <c r="H210" s="91"/>
      <c r="I210" s="91"/>
      <c r="J210" s="91"/>
      <c r="K210" s="91"/>
      <c r="L210" s="91"/>
    </row>
    <row r="211" spans="4:12" ht="20.100000000000001" customHeight="1" x14ac:dyDescent="0.2">
      <c r="D211" s="91"/>
      <c r="F211" s="106"/>
      <c r="G211" s="91"/>
      <c r="H211" s="91"/>
      <c r="I211" s="91"/>
      <c r="J211" s="91"/>
      <c r="K211" s="91"/>
      <c r="L211" s="91"/>
    </row>
    <row r="212" spans="4:12" ht="20.100000000000001" customHeight="1" x14ac:dyDescent="0.2">
      <c r="D212" s="91"/>
      <c r="F212" s="106"/>
      <c r="G212" s="91"/>
      <c r="H212" s="91"/>
      <c r="I212" s="91"/>
      <c r="J212" s="91"/>
      <c r="K212" s="91"/>
      <c r="L212" s="91"/>
    </row>
    <row r="213" spans="4:12" ht="20.100000000000001" customHeight="1" x14ac:dyDescent="0.2">
      <c r="D213" s="91"/>
      <c r="F213" s="106"/>
      <c r="G213" s="91"/>
      <c r="H213" s="91"/>
      <c r="I213" s="91"/>
      <c r="J213" s="91"/>
      <c r="K213" s="91"/>
      <c r="L213" s="91"/>
    </row>
    <row r="214" spans="4:12" ht="20.100000000000001" customHeight="1" x14ac:dyDescent="0.2">
      <c r="D214" s="91"/>
      <c r="F214" s="106"/>
      <c r="G214" s="91"/>
      <c r="H214" s="91"/>
      <c r="I214" s="91"/>
      <c r="J214" s="91"/>
      <c r="K214" s="91"/>
      <c r="L214" s="91"/>
    </row>
    <row r="215" spans="4:12" ht="20.100000000000001" customHeight="1" x14ac:dyDescent="0.2">
      <c r="D215" s="91"/>
      <c r="F215" s="106"/>
      <c r="G215" s="91"/>
      <c r="H215" s="91"/>
      <c r="I215" s="91"/>
      <c r="J215" s="91"/>
      <c r="K215" s="91"/>
      <c r="L215" s="91"/>
    </row>
    <row r="216" spans="4:12" ht="20.100000000000001" customHeight="1" x14ac:dyDescent="0.2">
      <c r="D216" s="91"/>
      <c r="F216" s="106"/>
      <c r="G216" s="91"/>
      <c r="H216" s="91"/>
      <c r="I216" s="91"/>
      <c r="J216" s="91"/>
      <c r="K216" s="91"/>
      <c r="L216" s="91"/>
    </row>
    <row r="217" spans="4:12" ht="20.100000000000001" customHeight="1" x14ac:dyDescent="0.2">
      <c r="D217" s="91"/>
      <c r="F217" s="106"/>
      <c r="G217" s="91"/>
      <c r="H217" s="91"/>
      <c r="I217" s="91"/>
      <c r="J217" s="91"/>
      <c r="K217" s="91"/>
      <c r="L217" s="91"/>
    </row>
    <row r="218" spans="4:12" ht="20.100000000000001" customHeight="1" x14ac:dyDescent="0.2">
      <c r="D218" s="91"/>
      <c r="F218" s="106"/>
      <c r="G218" s="91"/>
      <c r="H218" s="91"/>
      <c r="I218" s="91"/>
      <c r="J218" s="91"/>
      <c r="K218" s="91"/>
      <c r="L218" s="91"/>
    </row>
    <row r="219" spans="4:12" ht="20.100000000000001" customHeight="1" x14ac:dyDescent="0.2">
      <c r="D219" s="91"/>
      <c r="F219" s="106"/>
      <c r="G219" s="91"/>
      <c r="H219" s="91"/>
      <c r="I219" s="91"/>
      <c r="J219" s="91"/>
      <c r="K219" s="91"/>
      <c r="L219" s="91"/>
    </row>
    <row r="220" spans="4:12" ht="20.100000000000001" customHeight="1" x14ac:dyDescent="0.2">
      <c r="D220" s="91"/>
      <c r="F220" s="106"/>
      <c r="G220" s="91"/>
      <c r="H220" s="91"/>
      <c r="I220" s="91"/>
      <c r="J220" s="91"/>
      <c r="K220" s="91"/>
      <c r="L220" s="91"/>
    </row>
    <row r="221" spans="4:12" ht="20.100000000000001" customHeight="1" x14ac:dyDescent="0.2">
      <c r="D221" s="91"/>
      <c r="F221" s="106"/>
      <c r="G221" s="91"/>
      <c r="H221" s="91"/>
      <c r="I221" s="91"/>
      <c r="J221" s="91"/>
      <c r="K221" s="91"/>
      <c r="L221" s="91"/>
    </row>
    <row r="222" spans="4:12" ht="20.100000000000001" customHeight="1" x14ac:dyDescent="0.2">
      <c r="D222" s="91"/>
      <c r="F222" s="106"/>
      <c r="G222" s="91"/>
      <c r="H222" s="91"/>
      <c r="I222" s="91"/>
      <c r="J222" s="91"/>
      <c r="K222" s="91"/>
      <c r="L222" s="91"/>
    </row>
    <row r="223" spans="4:12" ht="20.100000000000001" customHeight="1" x14ac:dyDescent="0.2">
      <c r="D223" s="91"/>
      <c r="F223" s="106"/>
      <c r="G223" s="91"/>
      <c r="H223" s="91"/>
      <c r="I223" s="91"/>
      <c r="J223" s="91"/>
      <c r="K223" s="91"/>
      <c r="L223" s="91"/>
    </row>
    <row r="224" spans="4:12" ht="20.100000000000001" customHeight="1" x14ac:dyDescent="0.2">
      <c r="D224" s="91"/>
      <c r="F224" s="106"/>
      <c r="G224" s="91"/>
      <c r="H224" s="91"/>
      <c r="I224" s="91"/>
      <c r="J224" s="91"/>
      <c r="K224" s="91"/>
      <c r="L224" s="91"/>
    </row>
    <row r="225" spans="4:12" ht="20.100000000000001" customHeight="1" x14ac:dyDescent="0.2">
      <c r="D225" s="91"/>
      <c r="F225" s="106"/>
      <c r="G225" s="91"/>
      <c r="H225" s="91"/>
      <c r="I225" s="91"/>
      <c r="J225" s="91"/>
      <c r="K225" s="91"/>
      <c r="L225" s="91"/>
    </row>
    <row r="226" spans="4:12" ht="20.100000000000001" customHeight="1" x14ac:dyDescent="0.2">
      <c r="D226" s="91"/>
      <c r="F226" s="106"/>
      <c r="G226" s="91"/>
      <c r="H226" s="91"/>
      <c r="I226" s="91"/>
      <c r="J226" s="91"/>
      <c r="K226" s="91"/>
      <c r="L226" s="91"/>
    </row>
    <row r="227" spans="4:12" ht="20.100000000000001" customHeight="1" x14ac:dyDescent="0.2">
      <c r="D227" s="91"/>
      <c r="F227" s="106"/>
      <c r="G227" s="91"/>
      <c r="H227" s="91"/>
      <c r="I227" s="91"/>
      <c r="J227" s="91"/>
      <c r="K227" s="91"/>
      <c r="L227" s="91"/>
    </row>
    <row r="228" spans="4:12" ht="20.100000000000001" customHeight="1" x14ac:dyDescent="0.2">
      <c r="D228" s="91"/>
      <c r="F228" s="106"/>
      <c r="G228" s="91"/>
      <c r="H228" s="91"/>
      <c r="I228" s="91"/>
      <c r="J228" s="91"/>
      <c r="K228" s="91"/>
      <c r="L228" s="91"/>
    </row>
    <row r="229" spans="4:12" ht="20.100000000000001" customHeight="1" x14ac:dyDescent="0.2">
      <c r="D229" s="91"/>
      <c r="F229" s="106"/>
      <c r="G229" s="91"/>
      <c r="H229" s="91"/>
      <c r="I229" s="91"/>
      <c r="J229" s="91"/>
      <c r="K229" s="91"/>
      <c r="L229" s="91"/>
    </row>
    <row r="230" spans="4:12" ht="20.100000000000001" customHeight="1" x14ac:dyDescent="0.2">
      <c r="D230" s="91"/>
      <c r="F230" s="106"/>
      <c r="G230" s="91"/>
      <c r="H230" s="91"/>
      <c r="I230" s="91"/>
      <c r="J230" s="91"/>
      <c r="K230" s="91"/>
      <c r="L230" s="91"/>
    </row>
    <row r="231" spans="4:12" ht="20.100000000000001" customHeight="1" x14ac:dyDescent="0.2">
      <c r="D231" s="91"/>
      <c r="F231" s="106"/>
      <c r="G231" s="91"/>
      <c r="H231" s="91"/>
      <c r="I231" s="91"/>
      <c r="J231" s="91"/>
      <c r="K231" s="91"/>
      <c r="L231" s="91"/>
    </row>
    <row r="232" spans="4:12" ht="20.100000000000001" customHeight="1" x14ac:dyDescent="0.2">
      <c r="D232" s="91"/>
      <c r="F232" s="106"/>
      <c r="G232" s="91"/>
      <c r="H232" s="91"/>
      <c r="I232" s="91"/>
      <c r="J232" s="91"/>
      <c r="K232" s="91"/>
      <c r="L232" s="91"/>
    </row>
    <row r="233" spans="4:12" ht="20.100000000000001" customHeight="1" x14ac:dyDescent="0.2">
      <c r="D233" s="91"/>
      <c r="F233" s="106"/>
      <c r="G233" s="91"/>
      <c r="H233" s="91"/>
      <c r="I233" s="91"/>
      <c r="J233" s="91"/>
      <c r="K233" s="91"/>
      <c r="L233" s="91"/>
    </row>
    <row r="234" spans="4:12" ht="20.100000000000001" customHeight="1" x14ac:dyDescent="0.2">
      <c r="D234" s="91"/>
      <c r="F234" s="106"/>
      <c r="G234" s="91"/>
      <c r="H234" s="91"/>
      <c r="I234" s="91"/>
      <c r="J234" s="91"/>
      <c r="K234" s="91"/>
      <c r="L234" s="91"/>
    </row>
    <row r="235" spans="4:12" ht="20.100000000000001" customHeight="1" x14ac:dyDescent="0.2">
      <c r="D235" s="91"/>
      <c r="F235" s="106"/>
      <c r="G235" s="91"/>
      <c r="H235" s="91"/>
      <c r="I235" s="91"/>
      <c r="J235" s="91"/>
      <c r="K235" s="91"/>
      <c r="L235" s="91"/>
    </row>
    <row r="236" spans="4:12" ht="20.100000000000001" customHeight="1" x14ac:dyDescent="0.2">
      <c r="D236" s="91"/>
      <c r="F236" s="106"/>
      <c r="G236" s="91"/>
      <c r="H236" s="91"/>
      <c r="I236" s="91"/>
      <c r="J236" s="91"/>
      <c r="K236" s="91"/>
      <c r="L236" s="91"/>
    </row>
    <row r="237" spans="4:12" ht="20.100000000000001" customHeight="1" x14ac:dyDescent="0.2">
      <c r="D237" s="91"/>
      <c r="F237" s="106"/>
      <c r="G237" s="91"/>
      <c r="H237" s="91"/>
      <c r="I237" s="91"/>
      <c r="J237" s="91"/>
      <c r="K237" s="91"/>
      <c r="L237" s="91"/>
    </row>
    <row r="238" spans="4:12" ht="20.100000000000001" customHeight="1" x14ac:dyDescent="0.2">
      <c r="D238" s="91"/>
      <c r="F238" s="106"/>
      <c r="G238" s="91"/>
      <c r="H238" s="91"/>
      <c r="I238" s="91"/>
      <c r="J238" s="91"/>
      <c r="K238" s="91"/>
      <c r="L238" s="91"/>
    </row>
    <row r="239" spans="4:12" ht="20.100000000000001" customHeight="1" x14ac:dyDescent="0.2">
      <c r="D239" s="91"/>
      <c r="F239" s="106"/>
      <c r="G239" s="91"/>
      <c r="H239" s="91"/>
      <c r="I239" s="91"/>
      <c r="J239" s="91"/>
      <c r="K239" s="91"/>
      <c r="L239" s="91"/>
    </row>
    <row r="240" spans="4:12" ht="20.100000000000001" customHeight="1" x14ac:dyDescent="0.2">
      <c r="D240" s="91"/>
      <c r="F240" s="106"/>
      <c r="G240" s="91"/>
      <c r="H240" s="91"/>
      <c r="I240" s="91"/>
      <c r="J240" s="91"/>
      <c r="K240" s="91"/>
      <c r="L240" s="91"/>
    </row>
    <row r="241" spans="4:12" ht="20.100000000000001" customHeight="1" x14ac:dyDescent="0.2">
      <c r="D241" s="91"/>
      <c r="F241" s="106"/>
      <c r="G241" s="91"/>
      <c r="H241" s="91"/>
      <c r="I241" s="91"/>
      <c r="J241" s="91"/>
      <c r="K241" s="91"/>
      <c r="L241" s="91"/>
    </row>
    <row r="242" spans="4:12" ht="20.100000000000001" customHeight="1" x14ac:dyDescent="0.2">
      <c r="D242" s="91"/>
      <c r="F242" s="106"/>
      <c r="G242" s="91"/>
      <c r="H242" s="91"/>
      <c r="I242" s="91"/>
      <c r="J242" s="91"/>
      <c r="K242" s="91"/>
      <c r="L242" s="91"/>
    </row>
    <row r="243" spans="4:12" ht="20.100000000000001" customHeight="1" x14ac:dyDescent="0.2">
      <c r="D243" s="91"/>
      <c r="F243" s="106"/>
      <c r="G243" s="91"/>
      <c r="H243" s="91"/>
      <c r="I243" s="91"/>
      <c r="J243" s="91"/>
      <c r="K243" s="91"/>
      <c r="L243" s="91"/>
    </row>
    <row r="244" spans="4:12" ht="20.100000000000001" customHeight="1" x14ac:dyDescent="0.2">
      <c r="D244" s="91"/>
      <c r="F244" s="106"/>
      <c r="G244" s="91"/>
      <c r="H244" s="91"/>
      <c r="I244" s="91"/>
      <c r="J244" s="91"/>
      <c r="K244" s="91"/>
      <c r="L244" s="91"/>
    </row>
    <row r="245" spans="4:12" ht="20.100000000000001" customHeight="1" x14ac:dyDescent="0.2">
      <c r="D245" s="91"/>
      <c r="F245" s="106"/>
      <c r="G245" s="91"/>
      <c r="H245" s="91"/>
      <c r="I245" s="91"/>
      <c r="J245" s="91"/>
      <c r="K245" s="91"/>
      <c r="L245" s="91"/>
    </row>
    <row r="246" spans="4:12" ht="20.100000000000001" customHeight="1" x14ac:dyDescent="0.2">
      <c r="D246" s="91"/>
      <c r="F246" s="106"/>
      <c r="G246" s="91"/>
      <c r="H246" s="91"/>
      <c r="I246" s="91"/>
      <c r="J246" s="91"/>
      <c r="K246" s="91"/>
      <c r="L246" s="91"/>
    </row>
    <row r="247" spans="4:12" ht="20.100000000000001" customHeight="1" x14ac:dyDescent="0.2">
      <c r="D247" s="91"/>
      <c r="F247" s="106"/>
      <c r="G247" s="91"/>
      <c r="H247" s="91"/>
      <c r="I247" s="91"/>
      <c r="J247" s="91"/>
      <c r="K247" s="91"/>
      <c r="L247" s="91"/>
    </row>
    <row r="248" spans="4:12" ht="20.100000000000001" customHeight="1" x14ac:dyDescent="0.2">
      <c r="D248" s="91"/>
      <c r="F248" s="106"/>
      <c r="G248" s="91"/>
      <c r="H248" s="91"/>
      <c r="I248" s="91"/>
      <c r="J248" s="91"/>
      <c r="K248" s="91"/>
      <c r="L248" s="91"/>
    </row>
    <row r="249" spans="4:12" ht="20.100000000000001" customHeight="1" x14ac:dyDescent="0.2">
      <c r="D249" s="91"/>
      <c r="F249" s="106"/>
      <c r="G249" s="91"/>
      <c r="H249" s="91"/>
      <c r="I249" s="91"/>
      <c r="J249" s="91"/>
      <c r="K249" s="91"/>
      <c r="L249" s="91"/>
    </row>
    <row r="250" spans="4:12" ht="20.100000000000001" customHeight="1" x14ac:dyDescent="0.2">
      <c r="D250" s="91"/>
      <c r="F250" s="106"/>
      <c r="G250" s="91"/>
      <c r="H250" s="91"/>
      <c r="I250" s="91"/>
      <c r="J250" s="91"/>
      <c r="K250" s="91"/>
      <c r="L250" s="91"/>
    </row>
    <row r="251" spans="4:12" ht="20.100000000000001" customHeight="1" x14ac:dyDescent="0.2">
      <c r="D251" s="91"/>
      <c r="F251" s="106"/>
      <c r="G251" s="91"/>
      <c r="H251" s="91"/>
      <c r="I251" s="91"/>
      <c r="J251" s="91"/>
      <c r="K251" s="91"/>
      <c r="L251" s="91"/>
    </row>
    <row r="252" spans="4:12" ht="20.100000000000001" customHeight="1" x14ac:dyDescent="0.2">
      <c r="D252" s="91"/>
      <c r="F252" s="106"/>
      <c r="G252" s="91"/>
      <c r="H252" s="91"/>
      <c r="I252" s="91"/>
      <c r="J252" s="91"/>
      <c r="K252" s="91"/>
      <c r="L252" s="91"/>
    </row>
    <row r="253" spans="4:12" ht="20.100000000000001" customHeight="1" x14ac:dyDescent="0.2">
      <c r="D253" s="91"/>
      <c r="F253" s="106"/>
      <c r="G253" s="91"/>
      <c r="H253" s="91"/>
      <c r="I253" s="91"/>
      <c r="J253" s="91"/>
      <c r="K253" s="91"/>
      <c r="L253" s="91"/>
    </row>
    <row r="254" spans="4:12" ht="20.100000000000001" customHeight="1" x14ac:dyDescent="0.2">
      <c r="D254" s="91"/>
      <c r="F254" s="106"/>
      <c r="G254" s="91"/>
      <c r="H254" s="91"/>
      <c r="I254" s="91"/>
      <c r="J254" s="91"/>
      <c r="K254" s="91"/>
      <c r="L254" s="91"/>
    </row>
    <row r="255" spans="4:12" ht="20.100000000000001" customHeight="1" x14ac:dyDescent="0.2">
      <c r="D255" s="91"/>
      <c r="F255" s="106"/>
      <c r="G255" s="91"/>
      <c r="H255" s="91"/>
      <c r="I255" s="91"/>
      <c r="J255" s="91"/>
      <c r="K255" s="91"/>
      <c r="L255" s="91"/>
    </row>
    <row r="256" spans="4:12" ht="20.100000000000001" customHeight="1" x14ac:dyDescent="0.2">
      <c r="D256" s="91"/>
      <c r="F256" s="106"/>
      <c r="G256" s="91"/>
      <c r="H256" s="91"/>
      <c r="I256" s="91"/>
      <c r="J256" s="91"/>
      <c r="K256" s="91"/>
      <c r="L256" s="91"/>
    </row>
    <row r="257" spans="4:12" ht="20.100000000000001" customHeight="1" x14ac:dyDescent="0.2">
      <c r="D257" s="91"/>
      <c r="F257" s="106"/>
      <c r="G257" s="91"/>
      <c r="H257" s="91"/>
      <c r="I257" s="91"/>
      <c r="J257" s="91"/>
      <c r="K257" s="91"/>
      <c r="L257" s="91"/>
    </row>
    <row r="258" spans="4:12" ht="20.100000000000001" customHeight="1" x14ac:dyDescent="0.2">
      <c r="D258" s="91"/>
      <c r="F258" s="106"/>
      <c r="G258" s="91"/>
      <c r="H258" s="91"/>
      <c r="I258" s="91"/>
      <c r="J258" s="91"/>
      <c r="K258" s="91"/>
      <c r="L258" s="91"/>
    </row>
    <row r="259" spans="4:12" ht="20.100000000000001" customHeight="1" x14ac:dyDescent="0.2">
      <c r="D259" s="91"/>
      <c r="F259" s="106"/>
      <c r="G259" s="91"/>
      <c r="H259" s="91"/>
      <c r="I259" s="91"/>
      <c r="J259" s="91"/>
      <c r="K259" s="91"/>
      <c r="L259" s="91"/>
    </row>
    <row r="260" spans="4:12" ht="20.100000000000001" customHeight="1" x14ac:dyDescent="0.2">
      <c r="D260" s="91"/>
      <c r="F260" s="106"/>
      <c r="G260" s="91"/>
      <c r="H260" s="91"/>
      <c r="I260" s="91"/>
      <c r="J260" s="91"/>
      <c r="K260" s="91"/>
      <c r="L260" s="91"/>
    </row>
    <row r="261" spans="4:12" ht="20.100000000000001" customHeight="1" x14ac:dyDescent="0.2">
      <c r="D261" s="91"/>
      <c r="F261" s="106"/>
      <c r="G261" s="91"/>
      <c r="H261" s="91"/>
      <c r="I261" s="91"/>
      <c r="J261" s="91"/>
      <c r="K261" s="91"/>
      <c r="L261" s="91"/>
    </row>
    <row r="262" spans="4:12" ht="20.100000000000001" customHeight="1" x14ac:dyDescent="0.2">
      <c r="D262" s="91"/>
      <c r="F262" s="106"/>
      <c r="G262" s="91"/>
      <c r="H262" s="91"/>
      <c r="I262" s="91"/>
      <c r="J262" s="91"/>
      <c r="K262" s="91"/>
      <c r="L262" s="91"/>
    </row>
    <row r="263" spans="4:12" ht="20.100000000000001" customHeight="1" x14ac:dyDescent="0.2">
      <c r="D263" s="91"/>
      <c r="F263" s="106"/>
      <c r="G263" s="91"/>
      <c r="H263" s="91"/>
      <c r="I263" s="91"/>
      <c r="J263" s="91"/>
      <c r="K263" s="91"/>
      <c r="L263" s="91"/>
    </row>
    <row r="264" spans="4:12" ht="20.100000000000001" customHeight="1" x14ac:dyDescent="0.2">
      <c r="D264" s="91"/>
      <c r="F264" s="106"/>
      <c r="G264" s="91"/>
      <c r="H264" s="91"/>
      <c r="I264" s="91"/>
      <c r="J264" s="91"/>
      <c r="K264" s="91"/>
      <c r="L264" s="91"/>
    </row>
    <row r="265" spans="4:12" ht="20.100000000000001" customHeight="1" x14ac:dyDescent="0.2">
      <c r="D265" s="91"/>
      <c r="F265" s="106"/>
      <c r="G265" s="91"/>
      <c r="H265" s="91"/>
      <c r="I265" s="91"/>
      <c r="J265" s="91"/>
      <c r="K265" s="91"/>
      <c r="L265" s="91"/>
    </row>
    <row r="266" spans="4:12" ht="20.100000000000001" customHeight="1" x14ac:dyDescent="0.2">
      <c r="D266" s="91"/>
      <c r="F266" s="106"/>
      <c r="G266" s="91"/>
      <c r="H266" s="91"/>
      <c r="I266" s="91"/>
      <c r="J266" s="91"/>
      <c r="K266" s="91"/>
      <c r="L266" s="91"/>
    </row>
    <row r="267" spans="4:12" ht="20.100000000000001" customHeight="1" x14ac:dyDescent="0.2">
      <c r="D267" s="91"/>
      <c r="F267" s="106"/>
      <c r="G267" s="91"/>
      <c r="H267" s="91"/>
      <c r="I267" s="91"/>
      <c r="J267" s="91"/>
      <c r="K267" s="91"/>
      <c r="L267" s="91"/>
    </row>
    <row r="268" spans="4:12" ht="20.100000000000001" customHeight="1" x14ac:dyDescent="0.2">
      <c r="D268" s="91"/>
      <c r="F268" s="106"/>
      <c r="G268" s="91"/>
      <c r="H268" s="91"/>
      <c r="I268" s="91"/>
      <c r="J268" s="91"/>
      <c r="K268" s="91"/>
      <c r="L268" s="91"/>
    </row>
    <row r="269" spans="4:12" ht="20.100000000000001" customHeight="1" x14ac:dyDescent="0.2">
      <c r="D269" s="91"/>
      <c r="F269" s="106"/>
      <c r="G269" s="91"/>
      <c r="H269" s="91"/>
      <c r="I269" s="91"/>
      <c r="J269" s="91"/>
      <c r="K269" s="91"/>
      <c r="L269" s="91"/>
    </row>
    <row r="270" spans="4:12" ht="20.100000000000001" customHeight="1" x14ac:dyDescent="0.2">
      <c r="D270" s="91"/>
      <c r="F270" s="106"/>
      <c r="G270" s="91"/>
      <c r="H270" s="91"/>
      <c r="I270" s="91"/>
      <c r="J270" s="91"/>
      <c r="K270" s="91"/>
      <c r="L270" s="91"/>
    </row>
    <row r="271" spans="4:12" ht="20.100000000000001" customHeight="1" x14ac:dyDescent="0.2">
      <c r="D271" s="91"/>
      <c r="F271" s="106"/>
      <c r="G271" s="91"/>
      <c r="H271" s="91"/>
      <c r="I271" s="91"/>
      <c r="J271" s="91"/>
      <c r="K271" s="91"/>
      <c r="L271" s="91"/>
    </row>
    <row r="272" spans="4:12" ht="20.100000000000001" customHeight="1" x14ac:dyDescent="0.2">
      <c r="D272" s="91"/>
      <c r="F272" s="106"/>
      <c r="G272" s="91"/>
      <c r="H272" s="91"/>
      <c r="I272" s="91"/>
      <c r="J272" s="91"/>
      <c r="K272" s="91"/>
      <c r="L272" s="91"/>
    </row>
    <row r="273" spans="4:12" ht="20.100000000000001" customHeight="1" x14ac:dyDescent="0.2">
      <c r="D273" s="91"/>
      <c r="F273" s="106"/>
      <c r="G273" s="91"/>
      <c r="H273" s="91"/>
      <c r="I273" s="91"/>
      <c r="J273" s="91"/>
      <c r="K273" s="91"/>
      <c r="L273" s="91"/>
    </row>
    <row r="274" spans="4:12" ht="20.100000000000001" customHeight="1" x14ac:dyDescent="0.2">
      <c r="D274" s="91"/>
      <c r="F274" s="106"/>
      <c r="G274" s="91"/>
      <c r="H274" s="91"/>
      <c r="I274" s="91"/>
      <c r="J274" s="91"/>
      <c r="K274" s="91"/>
      <c r="L274" s="91"/>
    </row>
    <row r="275" spans="4:12" ht="20.100000000000001" customHeight="1" x14ac:dyDescent="0.2">
      <c r="D275" s="91"/>
      <c r="F275" s="106"/>
      <c r="G275" s="91"/>
      <c r="H275" s="91"/>
      <c r="I275" s="91"/>
      <c r="J275" s="91"/>
      <c r="K275" s="91"/>
      <c r="L275" s="91"/>
    </row>
    <row r="276" spans="4:12" ht="20.100000000000001" customHeight="1" x14ac:dyDescent="0.2">
      <c r="D276" s="91"/>
      <c r="F276" s="106"/>
      <c r="G276" s="91"/>
      <c r="H276" s="91"/>
      <c r="I276" s="91"/>
      <c r="J276" s="91"/>
      <c r="K276" s="91"/>
      <c r="L276" s="91"/>
    </row>
    <row r="277" spans="4:12" ht="20.100000000000001" customHeight="1" x14ac:dyDescent="0.2">
      <c r="D277" s="91"/>
      <c r="F277" s="106"/>
      <c r="G277" s="91"/>
      <c r="H277" s="91"/>
      <c r="I277" s="91"/>
      <c r="J277" s="91"/>
      <c r="K277" s="91"/>
      <c r="L277" s="91"/>
    </row>
    <row r="278" spans="4:12" ht="20.100000000000001" customHeight="1" x14ac:dyDescent="0.2">
      <c r="D278" s="91"/>
      <c r="F278" s="106"/>
      <c r="G278" s="91"/>
      <c r="H278" s="91"/>
      <c r="I278" s="91"/>
      <c r="J278" s="91"/>
      <c r="K278" s="91"/>
      <c r="L278" s="91"/>
    </row>
    <row r="279" spans="4:12" ht="20.100000000000001" customHeight="1" x14ac:dyDescent="0.2">
      <c r="D279" s="91"/>
      <c r="F279" s="106"/>
      <c r="G279" s="91"/>
      <c r="H279" s="91"/>
      <c r="I279" s="91"/>
      <c r="J279" s="91"/>
      <c r="K279" s="91"/>
      <c r="L279" s="91"/>
    </row>
    <row r="280" spans="4:12" ht="20.100000000000001" customHeight="1" x14ac:dyDescent="0.2">
      <c r="D280" s="91"/>
      <c r="F280" s="106"/>
      <c r="G280" s="91"/>
      <c r="H280" s="91"/>
      <c r="I280" s="91"/>
      <c r="J280" s="91"/>
      <c r="K280" s="91"/>
      <c r="L280" s="91"/>
    </row>
    <row r="281" spans="4:12" ht="20.100000000000001" customHeight="1" x14ac:dyDescent="0.2">
      <c r="D281" s="91"/>
      <c r="F281" s="106"/>
      <c r="G281" s="91"/>
      <c r="H281" s="91"/>
      <c r="I281" s="91"/>
      <c r="J281" s="91"/>
      <c r="K281" s="91"/>
      <c r="L281" s="91"/>
    </row>
    <row r="282" spans="4:12" ht="20.100000000000001" customHeight="1" x14ac:dyDescent="0.2">
      <c r="D282" s="91"/>
      <c r="F282" s="106"/>
      <c r="G282" s="91"/>
      <c r="H282" s="91"/>
      <c r="I282" s="91"/>
      <c r="J282" s="91"/>
      <c r="K282" s="91"/>
      <c r="L282" s="91"/>
    </row>
    <row r="283" spans="4:12" ht="20.100000000000001" customHeight="1" x14ac:dyDescent="0.2">
      <c r="D283" s="91"/>
      <c r="F283" s="106"/>
      <c r="G283" s="91"/>
      <c r="H283" s="91"/>
      <c r="I283" s="91"/>
      <c r="J283" s="91"/>
      <c r="K283" s="91"/>
      <c r="L283" s="91"/>
    </row>
    <row r="284" spans="4:12" ht="20.100000000000001" customHeight="1" x14ac:dyDescent="0.2">
      <c r="D284" s="91"/>
      <c r="F284" s="106"/>
      <c r="G284" s="91"/>
      <c r="H284" s="91"/>
      <c r="I284" s="91"/>
      <c r="J284" s="91"/>
      <c r="K284" s="91"/>
      <c r="L284" s="91"/>
    </row>
    <row r="285" spans="4:12" ht="20.100000000000001" customHeight="1" x14ac:dyDescent="0.2">
      <c r="D285" s="91"/>
      <c r="F285" s="106"/>
      <c r="G285" s="91"/>
      <c r="H285" s="91"/>
      <c r="I285" s="91"/>
      <c r="J285" s="91"/>
      <c r="K285" s="91"/>
      <c r="L285" s="91"/>
    </row>
    <row r="286" spans="4:12" ht="20.100000000000001" customHeight="1" x14ac:dyDescent="0.2">
      <c r="D286" s="91"/>
      <c r="F286" s="106"/>
      <c r="G286" s="91"/>
      <c r="H286" s="91"/>
      <c r="I286" s="91"/>
      <c r="J286" s="91"/>
      <c r="K286" s="91"/>
      <c r="L286" s="91"/>
    </row>
    <row r="287" spans="4:12" ht="20.100000000000001" customHeight="1" x14ac:dyDescent="0.2">
      <c r="D287" s="91"/>
      <c r="F287" s="106"/>
      <c r="G287" s="91"/>
      <c r="H287" s="91"/>
      <c r="I287" s="91"/>
      <c r="J287" s="91"/>
      <c r="K287" s="91"/>
      <c r="L287" s="91"/>
    </row>
    <row r="288" spans="4:12" ht="20.100000000000001" customHeight="1" x14ac:dyDescent="0.2">
      <c r="D288" s="91"/>
      <c r="F288" s="106"/>
      <c r="G288" s="91"/>
      <c r="H288" s="91"/>
      <c r="I288" s="91"/>
      <c r="J288" s="91"/>
      <c r="K288" s="91"/>
      <c r="L288" s="91"/>
    </row>
    <row r="289" spans="4:12" ht="20.100000000000001" customHeight="1" x14ac:dyDescent="0.2">
      <c r="D289" s="91"/>
      <c r="F289" s="106"/>
      <c r="G289" s="91"/>
      <c r="H289" s="91"/>
      <c r="I289" s="91"/>
      <c r="J289" s="91"/>
      <c r="K289" s="91"/>
      <c r="L289" s="91"/>
    </row>
    <row r="290" spans="4:12" ht="20.100000000000001" customHeight="1" x14ac:dyDescent="0.2">
      <c r="D290" s="91"/>
      <c r="F290" s="106"/>
      <c r="G290" s="91"/>
      <c r="H290" s="91"/>
      <c r="I290" s="91"/>
      <c r="J290" s="91"/>
      <c r="K290" s="91"/>
      <c r="L290" s="91"/>
    </row>
    <row r="291" spans="4:12" ht="20.100000000000001" customHeight="1" x14ac:dyDescent="0.2">
      <c r="D291" s="91"/>
      <c r="F291" s="106"/>
      <c r="G291" s="91"/>
      <c r="H291" s="91"/>
      <c r="I291" s="91"/>
      <c r="J291" s="91"/>
      <c r="K291" s="91"/>
      <c r="L291" s="91"/>
    </row>
    <row r="292" spans="4:12" ht="20.100000000000001" customHeight="1" x14ac:dyDescent="0.2">
      <c r="D292" s="91"/>
      <c r="F292" s="106"/>
      <c r="G292" s="91"/>
      <c r="H292" s="91"/>
      <c r="I292" s="91"/>
      <c r="J292" s="91"/>
      <c r="K292" s="91"/>
      <c r="L292" s="91"/>
    </row>
    <row r="293" spans="4:12" ht="20.100000000000001" customHeight="1" x14ac:dyDescent="0.2">
      <c r="D293" s="91"/>
      <c r="F293" s="106"/>
      <c r="G293" s="91"/>
      <c r="H293" s="91"/>
      <c r="I293" s="91"/>
      <c r="J293" s="91"/>
      <c r="K293" s="91"/>
      <c r="L293" s="91"/>
    </row>
    <row r="294" spans="4:12" ht="20.100000000000001" customHeight="1" x14ac:dyDescent="0.2">
      <c r="D294" s="91"/>
      <c r="F294" s="106"/>
      <c r="G294" s="91"/>
      <c r="H294" s="91"/>
      <c r="I294" s="91"/>
      <c r="J294" s="91"/>
      <c r="K294" s="91"/>
      <c r="L294" s="91"/>
    </row>
    <row r="295" spans="4:12" ht="20.100000000000001" customHeight="1" x14ac:dyDescent="0.2">
      <c r="D295" s="91"/>
      <c r="F295" s="106"/>
      <c r="G295" s="91"/>
      <c r="H295" s="91"/>
      <c r="I295" s="91"/>
      <c r="J295" s="91"/>
      <c r="K295" s="91"/>
      <c r="L295" s="91"/>
    </row>
    <row r="296" spans="4:12" ht="20.100000000000001" customHeight="1" x14ac:dyDescent="0.2"/>
    <row r="297" spans="4:12" ht="20.100000000000001" customHeight="1" x14ac:dyDescent="0.2"/>
    <row r="298" spans="4:12" ht="20.100000000000001" customHeight="1" x14ac:dyDescent="0.2"/>
    <row r="299" spans="4:12" ht="20.100000000000001" customHeight="1" x14ac:dyDescent="0.2"/>
    <row r="300" spans="4:12" ht="20.100000000000001" customHeight="1" x14ac:dyDescent="0.2"/>
    <row r="301" spans="4:12" ht="20.100000000000001" customHeight="1" x14ac:dyDescent="0.2"/>
    <row r="302" spans="4:12" ht="20.100000000000001" customHeight="1" x14ac:dyDescent="0.2"/>
    <row r="303" spans="4:12" ht="20.100000000000001" customHeight="1" x14ac:dyDescent="0.2"/>
    <row r="304" spans="4:12" ht="20.100000000000001" customHeight="1" x14ac:dyDescent="0.2"/>
    <row r="305" ht="20.100000000000001" customHeight="1" x14ac:dyDescent="0.2"/>
    <row r="306" ht="20.100000000000001" customHeight="1" x14ac:dyDescent="0.2"/>
    <row r="307" ht="20.100000000000001" customHeight="1" x14ac:dyDescent="0.2"/>
    <row r="308" ht="20.100000000000001" customHeight="1" x14ac:dyDescent="0.2"/>
    <row r="309" ht="20.100000000000001" customHeight="1" x14ac:dyDescent="0.2"/>
    <row r="310" ht="20.100000000000001" customHeight="1" x14ac:dyDescent="0.2"/>
    <row r="311" ht="20.100000000000001" customHeight="1" x14ac:dyDescent="0.2"/>
    <row r="312" ht="20.100000000000001" customHeight="1" x14ac:dyDescent="0.2"/>
    <row r="313" ht="20.100000000000001" customHeight="1" x14ac:dyDescent="0.2"/>
    <row r="314" ht="20.100000000000001" customHeight="1" x14ac:dyDescent="0.2"/>
    <row r="315" ht="20.100000000000001" customHeight="1" x14ac:dyDescent="0.2"/>
    <row r="316" ht="20.100000000000001" customHeight="1" x14ac:dyDescent="0.2"/>
    <row r="317" ht="20.100000000000001" customHeight="1" x14ac:dyDescent="0.2"/>
    <row r="318" ht="20.100000000000001" customHeight="1" x14ac:dyDescent="0.2"/>
    <row r="319" ht="20.100000000000001" customHeight="1" x14ac:dyDescent="0.2"/>
    <row r="320" ht="20.100000000000001" customHeight="1" x14ac:dyDescent="0.2"/>
    <row r="321" ht="20.100000000000001" customHeight="1" x14ac:dyDescent="0.2"/>
    <row r="322" ht="20.100000000000001" customHeight="1" x14ac:dyDescent="0.2"/>
    <row r="323" ht="20.100000000000001" customHeight="1" x14ac:dyDescent="0.2"/>
    <row r="324" ht="20.100000000000001" customHeight="1" x14ac:dyDescent="0.2"/>
    <row r="325" ht="20.100000000000001" customHeight="1" x14ac:dyDescent="0.2"/>
    <row r="326" ht="20.100000000000001" customHeight="1" x14ac:dyDescent="0.2"/>
    <row r="327" ht="20.100000000000001" customHeight="1" x14ac:dyDescent="0.2"/>
    <row r="328" ht="20.100000000000001" customHeight="1" x14ac:dyDescent="0.2"/>
    <row r="329" ht="20.100000000000001" customHeight="1" x14ac:dyDescent="0.2"/>
    <row r="330" ht="20.100000000000001" customHeight="1" x14ac:dyDescent="0.2"/>
    <row r="331" ht="20.100000000000001" customHeight="1" x14ac:dyDescent="0.2"/>
    <row r="332" ht="20.100000000000001" customHeight="1" x14ac:dyDescent="0.2"/>
    <row r="333" ht="20.100000000000001" customHeight="1" x14ac:dyDescent="0.2"/>
    <row r="334" ht="20.100000000000001" customHeight="1" x14ac:dyDescent="0.2"/>
    <row r="335" ht="20.100000000000001" customHeight="1" x14ac:dyDescent="0.2"/>
    <row r="336" ht="20.100000000000001" customHeight="1" x14ac:dyDescent="0.2"/>
    <row r="337" ht="20.100000000000001" customHeight="1" x14ac:dyDescent="0.2"/>
    <row r="338" ht="20.100000000000001" customHeight="1" x14ac:dyDescent="0.2"/>
    <row r="339" ht="20.100000000000001" customHeight="1" x14ac:dyDescent="0.2"/>
    <row r="340" ht="20.100000000000001" customHeight="1" x14ac:dyDescent="0.2"/>
    <row r="341" ht="20.100000000000001" customHeight="1" x14ac:dyDescent="0.2"/>
    <row r="342" ht="20.100000000000001" customHeight="1" x14ac:dyDescent="0.2"/>
    <row r="343" ht="20.100000000000001" customHeight="1" x14ac:dyDescent="0.2"/>
    <row r="344" ht="20.100000000000001" customHeight="1" x14ac:dyDescent="0.2"/>
    <row r="345" ht="20.100000000000001" customHeight="1" x14ac:dyDescent="0.2"/>
    <row r="346" ht="20.100000000000001" customHeight="1" x14ac:dyDescent="0.2"/>
    <row r="347" ht="20.100000000000001" customHeight="1" x14ac:dyDescent="0.2"/>
    <row r="348" ht="20.100000000000001" customHeight="1" x14ac:dyDescent="0.2"/>
    <row r="349" ht="20.100000000000001" customHeight="1" x14ac:dyDescent="0.2"/>
    <row r="350" ht="20.100000000000001" customHeight="1" x14ac:dyDescent="0.2"/>
    <row r="351" ht="20.100000000000001" customHeight="1" x14ac:dyDescent="0.2"/>
    <row r="352" ht="20.100000000000001" customHeight="1" x14ac:dyDescent="0.2"/>
    <row r="353" ht="20.100000000000001" customHeight="1" x14ac:dyDescent="0.2"/>
    <row r="354" ht="20.100000000000001" customHeight="1" x14ac:dyDescent="0.2"/>
    <row r="355" ht="20.100000000000001" customHeight="1" x14ac:dyDescent="0.2"/>
    <row r="356" ht="20.100000000000001" customHeight="1" x14ac:dyDescent="0.2"/>
    <row r="357" ht="20.100000000000001" customHeight="1" x14ac:dyDescent="0.2"/>
    <row r="358" ht="20.100000000000001" customHeight="1" x14ac:dyDescent="0.2"/>
    <row r="359" ht="20.100000000000001" customHeight="1" x14ac:dyDescent="0.2"/>
    <row r="360" ht="20.100000000000001" customHeight="1" x14ac:dyDescent="0.2"/>
    <row r="361" ht="20.100000000000001" customHeight="1" x14ac:dyDescent="0.2"/>
    <row r="362" ht="20.100000000000001" customHeight="1" x14ac:dyDescent="0.2"/>
    <row r="363" ht="20.100000000000001" customHeight="1" x14ac:dyDescent="0.2"/>
    <row r="364" ht="20.100000000000001" customHeight="1" x14ac:dyDescent="0.2"/>
    <row r="365" ht="20.100000000000001" customHeight="1" x14ac:dyDescent="0.2"/>
    <row r="366" ht="20.100000000000001" customHeight="1" x14ac:dyDescent="0.2"/>
    <row r="367" ht="20.100000000000001" customHeight="1" x14ac:dyDescent="0.2"/>
    <row r="368" ht="20.100000000000001" customHeight="1" x14ac:dyDescent="0.2"/>
    <row r="369" ht="20.100000000000001" customHeight="1" x14ac:dyDescent="0.2"/>
    <row r="370" ht="20.100000000000001" customHeight="1" x14ac:dyDescent="0.2"/>
    <row r="371" ht="20.100000000000001" customHeight="1" x14ac:dyDescent="0.2"/>
    <row r="372" ht="20.100000000000001" customHeight="1" x14ac:dyDescent="0.2"/>
    <row r="373" ht="20.100000000000001" customHeight="1" x14ac:dyDescent="0.2"/>
    <row r="374" ht="20.100000000000001" customHeight="1" x14ac:dyDescent="0.2"/>
    <row r="375" ht="20.100000000000001" customHeight="1" x14ac:dyDescent="0.2"/>
    <row r="376" ht="20.100000000000001" customHeight="1" x14ac:dyDescent="0.2"/>
    <row r="377" ht="20.100000000000001" customHeight="1" x14ac:dyDescent="0.2"/>
    <row r="378" ht="20.100000000000001" customHeight="1" x14ac:dyDescent="0.2"/>
    <row r="379" ht="20.100000000000001" customHeight="1" x14ac:dyDescent="0.2"/>
    <row r="380" ht="20.100000000000001" customHeight="1" x14ac:dyDescent="0.2"/>
    <row r="381" ht="20.100000000000001" customHeight="1" x14ac:dyDescent="0.2"/>
    <row r="382" ht="20.100000000000001" customHeight="1" x14ac:dyDescent="0.2"/>
    <row r="383" ht="20.100000000000001" customHeight="1" x14ac:dyDescent="0.2"/>
    <row r="384" ht="20.100000000000001" customHeight="1" x14ac:dyDescent="0.2"/>
    <row r="385" ht="20.100000000000001" customHeight="1" x14ac:dyDescent="0.2"/>
    <row r="386" ht="20.100000000000001" customHeight="1" x14ac:dyDescent="0.2"/>
    <row r="387" ht="20.100000000000001" customHeight="1" x14ac:dyDescent="0.2"/>
    <row r="388" ht="20.100000000000001" customHeight="1" x14ac:dyDescent="0.2"/>
    <row r="389" ht="20.100000000000001" customHeight="1" x14ac:dyDescent="0.2"/>
    <row r="390" ht="20.100000000000001" customHeight="1" x14ac:dyDescent="0.2"/>
    <row r="391" ht="20.100000000000001" customHeight="1" x14ac:dyDescent="0.2"/>
    <row r="392" ht="20.100000000000001" customHeight="1" x14ac:dyDescent="0.2"/>
    <row r="393" ht="20.100000000000001" customHeight="1" x14ac:dyDescent="0.2"/>
    <row r="394" ht="20.100000000000001" customHeight="1" x14ac:dyDescent="0.2"/>
    <row r="395" ht="20.100000000000001" customHeight="1" x14ac:dyDescent="0.2"/>
    <row r="396" ht="20.100000000000001" customHeight="1" x14ac:dyDescent="0.2"/>
    <row r="397" ht="20.100000000000001" customHeight="1" x14ac:dyDescent="0.2"/>
    <row r="398" ht="20.100000000000001" customHeight="1" x14ac:dyDescent="0.2"/>
    <row r="399" ht="20.100000000000001" customHeight="1" x14ac:dyDescent="0.2"/>
    <row r="400" ht="20.100000000000001" customHeight="1" x14ac:dyDescent="0.2"/>
    <row r="401" ht="20.100000000000001" customHeight="1" x14ac:dyDescent="0.2"/>
    <row r="402" ht="20.100000000000001" customHeight="1" x14ac:dyDescent="0.2"/>
    <row r="403" ht="20.100000000000001" customHeight="1" x14ac:dyDescent="0.2"/>
    <row r="404" ht="20.100000000000001" customHeight="1" x14ac:dyDescent="0.2"/>
    <row r="405" ht="20.100000000000001" customHeight="1" x14ac:dyDescent="0.2"/>
    <row r="406" ht="20.100000000000001" customHeight="1" x14ac:dyDescent="0.2"/>
    <row r="407" ht="20.100000000000001" customHeight="1" x14ac:dyDescent="0.2"/>
  </sheetData>
  <mergeCells count="9">
    <mergeCell ref="G6:G7"/>
    <mergeCell ref="F6:F7"/>
    <mergeCell ref="H6:I6"/>
    <mergeCell ref="J6:L6"/>
    <mergeCell ref="A6:A7"/>
    <mergeCell ref="B6:B7"/>
    <mergeCell ref="C6:C7"/>
    <mergeCell ref="E6:E7"/>
    <mergeCell ref="D6:D7"/>
  </mergeCells>
  <phoneticPr fontId="12" type="noConversion"/>
  <printOptions horizontalCentered="1"/>
  <pageMargins left="0.39370078740157483" right="0.39370078740157483" top="0.74803149606299213" bottom="0.74803149606299213" header="0.31496062992125984" footer="0.31496062992125984"/>
  <pageSetup paperSize="8" scale="95"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4E574-ABEF-423C-A87F-0652485CB250}">
  <dimension ref="A1:S207"/>
  <sheetViews>
    <sheetView tabSelected="1" workbookViewId="0">
      <selection activeCell="L1" sqref="L1"/>
    </sheetView>
  </sheetViews>
  <sheetFormatPr defaultRowHeight="15" x14ac:dyDescent="0.25"/>
  <cols>
    <col min="1" max="1" width="7.5703125" style="12" bestFit="1" customWidth="1"/>
    <col min="2" max="2" width="32.28515625" style="12" bestFit="1" customWidth="1"/>
    <col min="3" max="3" width="53.7109375" style="12" customWidth="1"/>
    <col min="4" max="4" width="16.28515625" style="12" customWidth="1"/>
    <col min="5" max="5" width="12.42578125" style="91" customWidth="1"/>
    <col min="6" max="6" width="17.85546875" style="94" customWidth="1"/>
    <col min="7" max="7" width="10" style="12" customWidth="1"/>
    <col min="8" max="8" width="9.140625" style="12"/>
    <col min="9" max="9" width="10.7109375" style="12" customWidth="1"/>
    <col min="10" max="10" width="11.140625" style="12" customWidth="1"/>
    <col min="11" max="11" width="11.28515625" style="12" customWidth="1"/>
    <col min="12" max="12" width="19.42578125" style="12" customWidth="1"/>
    <col min="13" max="13" width="5.42578125" style="12" customWidth="1"/>
    <col min="14" max="15" width="50.7109375" style="126" customWidth="1"/>
    <col min="16" max="16" width="9.140625" style="12"/>
  </cols>
  <sheetData>
    <row r="1" spans="1:19" s="12" customFormat="1" ht="20.100000000000001" customHeight="1" x14ac:dyDescent="0.2">
      <c r="E1" s="91"/>
      <c r="F1" s="94"/>
      <c r="L1" s="24" t="s">
        <v>458</v>
      </c>
      <c r="N1" s="125"/>
      <c r="O1" s="125"/>
      <c r="S1" s="24"/>
    </row>
    <row r="2" spans="1:19" s="12" customFormat="1" ht="15" customHeight="1" x14ac:dyDescent="0.2">
      <c r="E2" s="91"/>
      <c r="F2" s="94"/>
      <c r="L2" s="25" t="str">
        <f>'ITP Cover Page'!V2</f>
        <v>Project: SH1/29 Intersection Upgrade</v>
      </c>
      <c r="N2" s="126"/>
      <c r="O2" s="126"/>
      <c r="S2" s="25"/>
    </row>
    <row r="3" spans="1:19" s="12" customFormat="1" ht="15" customHeight="1" x14ac:dyDescent="0.4">
      <c r="E3" s="127"/>
      <c r="F3" s="95"/>
      <c r="G3" s="26"/>
      <c r="H3" s="26"/>
      <c r="I3" s="26"/>
      <c r="J3" s="10"/>
      <c r="K3" s="10"/>
      <c r="L3" s="34" t="str">
        <f>'ITP Cover Page'!V3</f>
        <v>Number and Revision:  - 105 - Rev A</v>
      </c>
      <c r="N3" s="126"/>
      <c r="O3" s="126"/>
      <c r="S3" s="25"/>
    </row>
    <row r="4" spans="1:19" s="12" customFormat="1" ht="5.0999999999999996" customHeight="1" x14ac:dyDescent="0.2">
      <c r="A4" s="30"/>
      <c r="B4" s="30"/>
      <c r="C4" s="30"/>
      <c r="D4" s="30"/>
      <c r="E4" s="128"/>
      <c r="F4" s="96"/>
      <c r="G4" s="30"/>
      <c r="H4" s="30"/>
      <c r="I4" s="30"/>
      <c r="J4" s="30"/>
      <c r="K4" s="30"/>
      <c r="L4" s="30"/>
      <c r="N4" s="126"/>
      <c r="O4" s="126"/>
    </row>
    <row r="5" spans="1:19" s="12" customFormat="1" ht="9.9499999999999993" customHeight="1" thickBot="1" x14ac:dyDescent="0.25">
      <c r="E5" s="91"/>
      <c r="F5" s="94"/>
      <c r="N5" s="126"/>
      <c r="O5" s="126"/>
    </row>
    <row r="6" spans="1:19" s="12" customFormat="1" ht="14.25" customHeight="1" x14ac:dyDescent="0.2">
      <c r="A6" s="272" t="s">
        <v>44</v>
      </c>
      <c r="B6" s="274" t="s">
        <v>59</v>
      </c>
      <c r="C6" s="276" t="s">
        <v>49</v>
      </c>
      <c r="D6" s="278" t="s">
        <v>48</v>
      </c>
      <c r="E6" s="267" t="s">
        <v>45</v>
      </c>
      <c r="F6" s="267" t="s">
        <v>60</v>
      </c>
      <c r="G6" s="265" t="s">
        <v>50</v>
      </c>
      <c r="H6" s="269" t="s">
        <v>85</v>
      </c>
      <c r="I6" s="270"/>
      <c r="J6" s="271" t="s">
        <v>88</v>
      </c>
      <c r="K6" s="267"/>
      <c r="L6" s="270"/>
      <c r="N6" s="126"/>
      <c r="O6" s="126"/>
    </row>
    <row r="7" spans="1:19" s="12" customFormat="1" ht="24.75" thickBot="1" x14ac:dyDescent="0.25">
      <c r="A7" s="273"/>
      <c r="B7" s="275"/>
      <c r="C7" s="277"/>
      <c r="D7" s="279"/>
      <c r="E7" s="268"/>
      <c r="F7" s="268"/>
      <c r="G7" s="266"/>
      <c r="H7" s="5" t="s">
        <v>86</v>
      </c>
      <c r="I7" s="1" t="s">
        <v>51</v>
      </c>
      <c r="J7" s="6" t="s">
        <v>46</v>
      </c>
      <c r="K7" s="4" t="s">
        <v>47</v>
      </c>
      <c r="L7" s="1" t="s">
        <v>77</v>
      </c>
      <c r="N7" s="124" t="s">
        <v>114</v>
      </c>
      <c r="O7" s="124" t="s">
        <v>115</v>
      </c>
    </row>
    <row r="8" spans="1:19" s="12" customFormat="1" ht="30" customHeight="1" thickBot="1" x14ac:dyDescent="0.25">
      <c r="A8" s="2" t="s">
        <v>58</v>
      </c>
      <c r="B8" s="35"/>
      <c r="C8" s="35"/>
      <c r="D8" s="67"/>
      <c r="E8" s="67"/>
      <c r="F8" s="97"/>
      <c r="G8" s="67"/>
      <c r="H8" s="67"/>
      <c r="I8" s="67"/>
      <c r="J8" s="67"/>
      <c r="K8" s="67"/>
      <c r="L8" s="68"/>
      <c r="N8" s="126"/>
      <c r="O8" s="126"/>
    </row>
    <row r="9" spans="1:19" s="12" customFormat="1" ht="20.100000000000001" customHeight="1" x14ac:dyDescent="0.2">
      <c r="A9" s="53">
        <v>3.01</v>
      </c>
      <c r="B9" s="50" t="s">
        <v>96</v>
      </c>
      <c r="C9" s="41"/>
      <c r="D9" s="77"/>
      <c r="E9" s="77"/>
      <c r="F9" s="100"/>
      <c r="G9" s="77"/>
      <c r="H9" s="42"/>
      <c r="I9" s="42"/>
      <c r="J9" s="42"/>
      <c r="K9" s="42"/>
      <c r="L9" s="78"/>
      <c r="N9" s="126"/>
      <c r="O9" s="126"/>
    </row>
    <row r="10" spans="1:19" s="12" customFormat="1" ht="66.75" customHeight="1" x14ac:dyDescent="0.2">
      <c r="A10" s="118" t="s">
        <v>112</v>
      </c>
      <c r="B10" s="57" t="s">
        <v>108</v>
      </c>
      <c r="C10" s="57" t="s">
        <v>109</v>
      </c>
      <c r="D10" s="58" t="s">
        <v>107</v>
      </c>
      <c r="E10" s="58" t="s">
        <v>110</v>
      </c>
      <c r="F10" s="93" t="s">
        <v>111</v>
      </c>
      <c r="G10" s="56"/>
      <c r="H10" s="116" t="s">
        <v>12</v>
      </c>
      <c r="I10" s="121" t="s">
        <v>30</v>
      </c>
      <c r="J10" s="76"/>
      <c r="K10" s="55"/>
      <c r="L10" s="40"/>
      <c r="N10" s="126"/>
      <c r="O10" s="126"/>
    </row>
    <row r="11" spans="1:19" s="12" customFormat="1" ht="20.100000000000001" customHeight="1" thickBot="1" x14ac:dyDescent="0.25">
      <c r="A11" s="44"/>
      <c r="B11" s="45"/>
      <c r="C11" s="62"/>
      <c r="D11" s="80"/>
      <c r="E11" s="80"/>
      <c r="F11" s="101"/>
      <c r="G11" s="80"/>
      <c r="H11" s="46"/>
      <c r="I11" s="46"/>
      <c r="J11" s="46"/>
      <c r="K11" s="46"/>
      <c r="L11" s="81"/>
      <c r="N11" s="126"/>
      <c r="O11" s="126"/>
    </row>
    <row r="12" spans="1:19" ht="15.75" thickBot="1" x14ac:dyDescent="0.3">
      <c r="A12" s="11" t="s">
        <v>92</v>
      </c>
      <c r="B12" s="47"/>
      <c r="C12" s="63"/>
      <c r="D12" s="82"/>
      <c r="E12" s="82"/>
      <c r="F12" s="102"/>
      <c r="G12" s="82"/>
      <c r="H12" s="83"/>
      <c r="I12" s="83"/>
      <c r="J12" s="83"/>
      <c r="K12" s="83"/>
      <c r="L12" s="84"/>
    </row>
    <row r="13" spans="1:19" x14ac:dyDescent="0.25">
      <c r="A13" s="53">
        <v>4.34</v>
      </c>
      <c r="B13" s="50" t="s">
        <v>213</v>
      </c>
      <c r="C13" s="61"/>
      <c r="D13" s="77"/>
      <c r="E13" s="77"/>
      <c r="F13" s="100"/>
      <c r="G13" s="77"/>
      <c r="H13" s="42"/>
      <c r="I13" s="42"/>
      <c r="J13" s="42"/>
      <c r="K13" s="42"/>
      <c r="L13" s="78"/>
    </row>
    <row r="14" spans="1:19" ht="24" x14ac:dyDescent="0.25">
      <c r="A14" s="120"/>
      <c r="B14" s="110" t="s">
        <v>208</v>
      </c>
      <c r="C14" s="110" t="s">
        <v>198</v>
      </c>
      <c r="D14" s="108" t="s">
        <v>206</v>
      </c>
      <c r="E14" s="108" t="s">
        <v>118</v>
      </c>
      <c r="F14" s="111" t="s">
        <v>113</v>
      </c>
      <c r="G14" s="146"/>
      <c r="H14" s="122" t="s">
        <v>19</v>
      </c>
      <c r="I14" s="123" t="s">
        <v>70</v>
      </c>
      <c r="J14" s="76"/>
      <c r="K14" s="55"/>
      <c r="L14" s="40"/>
    </row>
    <row r="15" spans="1:19" ht="24" x14ac:dyDescent="0.25">
      <c r="A15" s="120"/>
      <c r="B15" s="110" t="s">
        <v>197</v>
      </c>
      <c r="C15" s="110" t="s">
        <v>198</v>
      </c>
      <c r="D15" s="108" t="s">
        <v>186</v>
      </c>
      <c r="E15" s="108" t="s">
        <v>118</v>
      </c>
      <c r="F15" s="93" t="s">
        <v>113</v>
      </c>
      <c r="G15" s="56"/>
      <c r="H15" s="122" t="s">
        <v>19</v>
      </c>
      <c r="I15" s="123" t="s">
        <v>70</v>
      </c>
      <c r="J15" s="76"/>
      <c r="K15" s="55"/>
      <c r="L15" s="40"/>
    </row>
    <row r="16" spans="1:19" ht="36" x14ac:dyDescent="0.25">
      <c r="A16" s="120"/>
      <c r="B16" s="110" t="s">
        <v>187</v>
      </c>
      <c r="C16" s="110" t="s">
        <v>188</v>
      </c>
      <c r="D16" s="108" t="s">
        <v>186</v>
      </c>
      <c r="E16" s="108" t="s">
        <v>123</v>
      </c>
      <c r="F16" s="93" t="s">
        <v>204</v>
      </c>
      <c r="G16" s="56"/>
      <c r="H16" s="115" t="s">
        <v>61</v>
      </c>
      <c r="I16" s="114" t="s">
        <v>63</v>
      </c>
      <c r="J16" s="76"/>
      <c r="K16" s="55"/>
      <c r="L16" s="40"/>
    </row>
    <row r="17" spans="1:12" ht="36" x14ac:dyDescent="0.25">
      <c r="A17" s="120"/>
      <c r="B17" s="110" t="s">
        <v>214</v>
      </c>
      <c r="C17" s="110" t="s">
        <v>191</v>
      </c>
      <c r="D17" s="108" t="s">
        <v>186</v>
      </c>
      <c r="E17" s="108" t="s">
        <v>215</v>
      </c>
      <c r="F17" s="93" t="s">
        <v>185</v>
      </c>
      <c r="G17" s="56"/>
      <c r="H17" s="115" t="s">
        <v>61</v>
      </c>
      <c r="I17" s="114" t="s">
        <v>63</v>
      </c>
      <c r="J17" s="76"/>
      <c r="K17" s="55"/>
      <c r="L17" s="40"/>
    </row>
    <row r="18" spans="1:12" ht="36" x14ac:dyDescent="0.25">
      <c r="A18" s="120"/>
      <c r="B18" s="110" t="s">
        <v>182</v>
      </c>
      <c r="C18" s="110" t="s">
        <v>218</v>
      </c>
      <c r="D18" s="108" t="s">
        <v>219</v>
      </c>
      <c r="E18" s="108" t="s">
        <v>123</v>
      </c>
      <c r="F18" s="93" t="s">
        <v>113</v>
      </c>
      <c r="G18" s="56"/>
      <c r="H18" s="122" t="s">
        <v>19</v>
      </c>
      <c r="I18" s="123" t="s">
        <v>70</v>
      </c>
      <c r="J18" s="76"/>
      <c r="K18" s="55"/>
      <c r="L18" s="40"/>
    </row>
    <row r="19" spans="1:12" x14ac:dyDescent="0.25">
      <c r="A19" s="147">
        <v>4.3499999999999996</v>
      </c>
      <c r="B19" s="136" t="s">
        <v>297</v>
      </c>
      <c r="C19" s="137"/>
      <c r="D19" s="138"/>
      <c r="E19" s="138"/>
      <c r="F19" s="139"/>
      <c r="G19" s="138"/>
      <c r="H19" s="140"/>
      <c r="I19" s="140"/>
      <c r="J19" s="140"/>
      <c r="K19" s="140"/>
      <c r="L19" s="141"/>
    </row>
    <row r="20" spans="1:12" ht="60" x14ac:dyDescent="0.25">
      <c r="A20" s="119"/>
      <c r="B20" s="57" t="s">
        <v>258</v>
      </c>
      <c r="C20" s="57" t="s">
        <v>259</v>
      </c>
      <c r="D20" s="58" t="s">
        <v>150</v>
      </c>
      <c r="E20" s="56" t="s">
        <v>124</v>
      </c>
      <c r="F20" s="93" t="s">
        <v>113</v>
      </c>
      <c r="G20" s="56"/>
      <c r="H20" s="122" t="s">
        <v>19</v>
      </c>
      <c r="I20" s="123" t="s">
        <v>70</v>
      </c>
      <c r="J20" s="76"/>
      <c r="K20" s="55"/>
      <c r="L20" s="40"/>
    </row>
    <row r="21" spans="1:12" ht="36" x14ac:dyDescent="0.25">
      <c r="A21" s="119"/>
      <c r="B21" s="57" t="s">
        <v>261</v>
      </c>
      <c r="C21" s="57" t="s">
        <v>260</v>
      </c>
      <c r="D21" s="58" t="s">
        <v>151</v>
      </c>
      <c r="E21" s="56" t="s">
        <v>124</v>
      </c>
      <c r="F21" s="93" t="s">
        <v>113</v>
      </c>
      <c r="G21" s="56"/>
      <c r="H21" s="122" t="s">
        <v>19</v>
      </c>
      <c r="I21" s="123" t="s">
        <v>70</v>
      </c>
      <c r="J21" s="76"/>
      <c r="K21" s="55"/>
      <c r="L21" s="40"/>
    </row>
    <row r="22" spans="1:12" ht="48" x14ac:dyDescent="0.25">
      <c r="A22" s="119"/>
      <c r="B22" s="57" t="s">
        <v>171</v>
      </c>
      <c r="C22" s="57" t="s">
        <v>263</v>
      </c>
      <c r="D22" s="58" t="s">
        <v>152</v>
      </c>
      <c r="E22" s="56" t="s">
        <v>124</v>
      </c>
      <c r="F22" s="93" t="s">
        <v>113</v>
      </c>
      <c r="G22" s="56"/>
      <c r="H22" s="122" t="s">
        <v>19</v>
      </c>
      <c r="I22" s="123" t="s">
        <v>70</v>
      </c>
      <c r="J22" s="76"/>
      <c r="K22" s="55"/>
      <c r="L22" s="40"/>
    </row>
    <row r="23" spans="1:12" ht="60" x14ac:dyDescent="0.25">
      <c r="A23" s="119"/>
      <c r="B23" s="57" t="s">
        <v>256</v>
      </c>
      <c r="C23" s="57" t="s">
        <v>257</v>
      </c>
      <c r="D23" s="58" t="s">
        <v>150</v>
      </c>
      <c r="E23" s="56" t="s">
        <v>139</v>
      </c>
      <c r="F23" s="93" t="s">
        <v>255</v>
      </c>
      <c r="G23" s="56"/>
      <c r="H23" s="122" t="s">
        <v>19</v>
      </c>
      <c r="I23" s="123" t="s">
        <v>70</v>
      </c>
      <c r="J23" s="76"/>
      <c r="K23" s="55"/>
      <c r="L23" s="40"/>
    </row>
    <row r="24" spans="1:12" ht="96" x14ac:dyDescent="0.25">
      <c r="A24" s="119"/>
      <c r="B24" s="57" t="s">
        <v>173</v>
      </c>
      <c r="C24" s="57" t="s">
        <v>270</v>
      </c>
      <c r="D24" s="58" t="s">
        <v>153</v>
      </c>
      <c r="E24" s="56" t="s">
        <v>124</v>
      </c>
      <c r="F24" s="93" t="s">
        <v>113</v>
      </c>
      <c r="G24" s="56"/>
      <c r="H24" s="122" t="s">
        <v>19</v>
      </c>
      <c r="I24" s="123" t="s">
        <v>70</v>
      </c>
      <c r="J24" s="76"/>
      <c r="K24" s="55"/>
      <c r="L24" s="40"/>
    </row>
    <row r="25" spans="1:12" ht="48" x14ac:dyDescent="0.25">
      <c r="A25" s="119"/>
      <c r="B25" s="57" t="s">
        <v>174</v>
      </c>
      <c r="C25" s="57" t="s">
        <v>265</v>
      </c>
      <c r="D25" s="58" t="s">
        <v>154</v>
      </c>
      <c r="E25" s="56" t="s">
        <v>124</v>
      </c>
      <c r="F25" s="93" t="s">
        <v>113</v>
      </c>
      <c r="G25" s="56"/>
      <c r="H25" s="122" t="s">
        <v>19</v>
      </c>
      <c r="I25" s="123" t="s">
        <v>70</v>
      </c>
      <c r="J25" s="76"/>
      <c r="K25" s="55"/>
      <c r="L25" s="40"/>
    </row>
    <row r="26" spans="1:12" ht="24" x14ac:dyDescent="0.25">
      <c r="A26" s="119"/>
      <c r="B26" s="57" t="s">
        <v>175</v>
      </c>
      <c r="C26" s="57" t="s">
        <v>264</v>
      </c>
      <c r="D26" s="58" t="s">
        <v>155</v>
      </c>
      <c r="E26" s="56" t="s">
        <v>124</v>
      </c>
      <c r="F26" s="93" t="s">
        <v>113</v>
      </c>
      <c r="G26" s="56"/>
      <c r="H26" s="122" t="s">
        <v>19</v>
      </c>
      <c r="I26" s="123" t="s">
        <v>70</v>
      </c>
      <c r="J26" s="76"/>
      <c r="K26" s="55"/>
      <c r="L26" s="40"/>
    </row>
    <row r="27" spans="1:12" ht="24" x14ac:dyDescent="0.25">
      <c r="A27" s="119"/>
      <c r="B27" s="57" t="s">
        <v>176</v>
      </c>
      <c r="C27" s="57" t="s">
        <v>264</v>
      </c>
      <c r="D27" s="58" t="s">
        <v>156</v>
      </c>
      <c r="E27" s="56" t="s">
        <v>124</v>
      </c>
      <c r="F27" s="93" t="s">
        <v>113</v>
      </c>
      <c r="G27" s="56"/>
      <c r="H27" s="122" t="s">
        <v>19</v>
      </c>
      <c r="I27" s="123" t="s">
        <v>70</v>
      </c>
      <c r="J27" s="76"/>
      <c r="K27" s="55"/>
      <c r="L27" s="40"/>
    </row>
    <row r="28" spans="1:12" ht="48" x14ac:dyDescent="0.25">
      <c r="A28" s="119"/>
      <c r="B28" s="57" t="s">
        <v>177</v>
      </c>
      <c r="C28" s="57" t="s">
        <v>269</v>
      </c>
      <c r="D28" s="58" t="s">
        <v>157</v>
      </c>
      <c r="E28" s="56" t="s">
        <v>124</v>
      </c>
      <c r="F28" s="93" t="s">
        <v>113</v>
      </c>
      <c r="G28" s="56"/>
      <c r="H28" s="122" t="s">
        <v>19</v>
      </c>
      <c r="I28" s="123" t="s">
        <v>70</v>
      </c>
      <c r="J28" s="76"/>
      <c r="K28" s="55"/>
      <c r="L28" s="40"/>
    </row>
    <row r="29" spans="1:12" ht="48" x14ac:dyDescent="0.25">
      <c r="A29" s="119"/>
      <c r="B29" s="57" t="s">
        <v>178</v>
      </c>
      <c r="C29" s="57" t="s">
        <v>266</v>
      </c>
      <c r="D29" s="58" t="s">
        <v>158</v>
      </c>
      <c r="E29" s="56" t="s">
        <v>267</v>
      </c>
      <c r="F29" s="93" t="s">
        <v>268</v>
      </c>
      <c r="G29" s="56"/>
      <c r="H29" s="122" t="s">
        <v>19</v>
      </c>
      <c r="I29" s="123" t="s">
        <v>70</v>
      </c>
      <c r="J29" s="76"/>
      <c r="K29" s="55"/>
      <c r="L29" s="40"/>
    </row>
    <row r="30" spans="1:12" x14ac:dyDescent="0.25">
      <c r="A30" s="53">
        <v>4.3600000000000003</v>
      </c>
      <c r="B30" s="50" t="s">
        <v>275</v>
      </c>
      <c r="C30" s="61"/>
      <c r="D30" s="77"/>
      <c r="E30" s="77"/>
      <c r="F30" s="100"/>
      <c r="G30" s="77"/>
      <c r="H30" s="42"/>
      <c r="I30" s="42"/>
      <c r="J30" s="42"/>
      <c r="K30" s="42"/>
      <c r="L30" s="78"/>
    </row>
    <row r="31" spans="1:12" ht="48" x14ac:dyDescent="0.25">
      <c r="A31" s="120"/>
      <c r="B31" s="110" t="s">
        <v>221</v>
      </c>
      <c r="C31" s="110" t="s">
        <v>220</v>
      </c>
      <c r="D31" s="108" t="s">
        <v>222</v>
      </c>
      <c r="E31" s="108" t="s">
        <v>116</v>
      </c>
      <c r="F31" s="93" t="s">
        <v>268</v>
      </c>
      <c r="G31" s="56"/>
      <c r="H31" s="115" t="s">
        <v>61</v>
      </c>
      <c r="I31" s="114" t="s">
        <v>63</v>
      </c>
      <c r="J31" s="76"/>
      <c r="K31" s="55"/>
      <c r="L31" s="40"/>
    </row>
    <row r="32" spans="1:12" ht="48" x14ac:dyDescent="0.25">
      <c r="A32" s="120"/>
      <c r="B32" s="110" t="s">
        <v>225</v>
      </c>
      <c r="C32" s="110" t="s">
        <v>224</v>
      </c>
      <c r="D32" s="108" t="s">
        <v>223</v>
      </c>
      <c r="E32" s="108" t="s">
        <v>116</v>
      </c>
      <c r="F32" s="93" t="s">
        <v>268</v>
      </c>
      <c r="G32" s="56"/>
      <c r="H32" s="115" t="s">
        <v>61</v>
      </c>
      <c r="I32" s="114" t="s">
        <v>63</v>
      </c>
      <c r="J32" s="76"/>
      <c r="K32" s="55"/>
      <c r="L32" s="40"/>
    </row>
    <row r="33" spans="1:12" ht="60" x14ac:dyDescent="0.25">
      <c r="A33" s="120"/>
      <c r="B33" s="110" t="s">
        <v>226</v>
      </c>
      <c r="C33" s="110" t="s">
        <v>227</v>
      </c>
      <c r="D33" s="108" t="s">
        <v>228</v>
      </c>
      <c r="E33" s="108" t="s">
        <v>116</v>
      </c>
      <c r="F33" s="93" t="s">
        <v>268</v>
      </c>
      <c r="G33" s="56"/>
      <c r="H33" s="115" t="s">
        <v>61</v>
      </c>
      <c r="I33" s="114" t="s">
        <v>63</v>
      </c>
      <c r="J33" s="76"/>
      <c r="K33" s="55"/>
      <c r="L33" s="40"/>
    </row>
    <row r="34" spans="1:12" ht="60" x14ac:dyDescent="0.25">
      <c r="A34" s="120"/>
      <c r="B34" s="110" t="s">
        <v>232</v>
      </c>
      <c r="C34" s="110" t="s">
        <v>233</v>
      </c>
      <c r="D34" s="108" t="s">
        <v>229</v>
      </c>
      <c r="E34" s="108" t="s">
        <v>116</v>
      </c>
      <c r="F34" s="93" t="s">
        <v>268</v>
      </c>
      <c r="G34" s="56"/>
      <c r="H34" s="115" t="s">
        <v>61</v>
      </c>
      <c r="I34" s="114" t="s">
        <v>63</v>
      </c>
      <c r="J34" s="76"/>
      <c r="K34" s="55"/>
      <c r="L34" s="40"/>
    </row>
    <row r="35" spans="1:12" ht="24" x14ac:dyDescent="0.25">
      <c r="A35" s="120"/>
      <c r="B35" s="110" t="s">
        <v>235</v>
      </c>
      <c r="C35" s="110" t="s">
        <v>234</v>
      </c>
      <c r="D35" s="108" t="s">
        <v>230</v>
      </c>
      <c r="E35" s="108" t="s">
        <v>123</v>
      </c>
      <c r="F35" s="93" t="s">
        <v>268</v>
      </c>
      <c r="G35" s="56"/>
      <c r="H35" s="122" t="s">
        <v>19</v>
      </c>
      <c r="I35" s="123" t="s">
        <v>70</v>
      </c>
      <c r="J35" s="76"/>
      <c r="K35" s="55"/>
      <c r="L35" s="40"/>
    </row>
    <row r="36" spans="1:12" ht="72" x14ac:dyDescent="0.25">
      <c r="A36" s="120"/>
      <c r="B36" s="110" t="s">
        <v>236</v>
      </c>
      <c r="C36" s="110" t="s">
        <v>237</v>
      </c>
      <c r="D36" s="108" t="s">
        <v>231</v>
      </c>
      <c r="E36" s="108" t="s">
        <v>116</v>
      </c>
      <c r="F36" s="93" t="s">
        <v>268</v>
      </c>
      <c r="G36" s="56"/>
      <c r="H36" s="115" t="s">
        <v>61</v>
      </c>
      <c r="I36" s="114" t="s">
        <v>63</v>
      </c>
      <c r="J36" s="76"/>
      <c r="K36" s="55"/>
      <c r="L36" s="40"/>
    </row>
    <row r="37" spans="1:12" x14ac:dyDescent="0.25">
      <c r="A37" s="53">
        <v>4.37</v>
      </c>
      <c r="B37" s="50" t="s">
        <v>291</v>
      </c>
      <c r="C37" s="61"/>
      <c r="D37" s="77"/>
      <c r="E37" s="77"/>
      <c r="F37" s="100"/>
      <c r="G37" s="77"/>
      <c r="H37" s="42"/>
      <c r="I37" s="42"/>
      <c r="J37" s="42"/>
      <c r="K37" s="42"/>
      <c r="L37" s="78"/>
    </row>
    <row r="38" spans="1:12" ht="72" x14ac:dyDescent="0.25">
      <c r="A38" s="120"/>
      <c r="B38" s="110" t="s">
        <v>295</v>
      </c>
      <c r="C38" s="110" t="s">
        <v>296</v>
      </c>
      <c r="D38" s="108" t="s">
        <v>290</v>
      </c>
      <c r="E38" s="108" t="s">
        <v>123</v>
      </c>
      <c r="F38" s="93" t="s">
        <v>268</v>
      </c>
      <c r="G38" s="56"/>
      <c r="H38" s="115" t="s">
        <v>61</v>
      </c>
      <c r="I38" s="114" t="s">
        <v>63</v>
      </c>
      <c r="J38" s="76"/>
      <c r="K38" s="55"/>
      <c r="L38" s="40"/>
    </row>
    <row r="39" spans="1:12" ht="48" x14ac:dyDescent="0.25">
      <c r="A39" s="120"/>
      <c r="B39" s="110" t="s">
        <v>232</v>
      </c>
      <c r="C39" s="110" t="s">
        <v>294</v>
      </c>
      <c r="D39" s="108" t="s">
        <v>290</v>
      </c>
      <c r="E39" s="108" t="s">
        <v>123</v>
      </c>
      <c r="F39" s="93" t="s">
        <v>268</v>
      </c>
      <c r="G39" s="56"/>
      <c r="H39" s="122" t="s">
        <v>19</v>
      </c>
      <c r="I39" s="123" t="s">
        <v>70</v>
      </c>
      <c r="J39" s="76"/>
      <c r="K39" s="55"/>
      <c r="L39" s="40"/>
    </row>
    <row r="40" spans="1:12" ht="24" x14ac:dyDescent="0.25">
      <c r="A40" s="120"/>
      <c r="B40" s="110" t="s">
        <v>235</v>
      </c>
      <c r="C40" s="110" t="s">
        <v>293</v>
      </c>
      <c r="D40" s="108" t="s">
        <v>290</v>
      </c>
      <c r="E40" s="108" t="s">
        <v>123</v>
      </c>
      <c r="F40" s="93" t="s">
        <v>268</v>
      </c>
      <c r="G40" s="56"/>
      <c r="H40" s="122" t="s">
        <v>19</v>
      </c>
      <c r="I40" s="123" t="s">
        <v>70</v>
      </c>
      <c r="J40" s="76"/>
      <c r="K40" s="55"/>
      <c r="L40" s="40"/>
    </row>
    <row r="41" spans="1:12" ht="36" x14ac:dyDescent="0.25">
      <c r="A41" s="120"/>
      <c r="B41" s="110" t="s">
        <v>247</v>
      </c>
      <c r="C41" s="110" t="s">
        <v>292</v>
      </c>
      <c r="D41" s="108" t="s">
        <v>290</v>
      </c>
      <c r="E41" s="108" t="s">
        <v>123</v>
      </c>
      <c r="F41" s="93" t="s">
        <v>268</v>
      </c>
      <c r="G41" s="56"/>
      <c r="H41" s="122" t="s">
        <v>19</v>
      </c>
      <c r="I41" s="123" t="s">
        <v>70</v>
      </c>
      <c r="J41" s="76"/>
      <c r="K41" s="55"/>
      <c r="L41" s="40"/>
    </row>
    <row r="42" spans="1:12" x14ac:dyDescent="0.25">
      <c r="A42" s="53">
        <v>4.38</v>
      </c>
      <c r="B42" s="100" t="s">
        <v>355</v>
      </c>
      <c r="C42" s="61"/>
      <c r="D42" s="77"/>
      <c r="E42" s="77"/>
      <c r="F42" s="100"/>
      <c r="G42" s="77"/>
      <c r="H42" s="42"/>
      <c r="I42" s="42"/>
      <c r="J42" s="42"/>
      <c r="K42" s="42"/>
      <c r="L42" s="78"/>
    </row>
    <row r="43" spans="1:12" ht="48" x14ac:dyDescent="0.25">
      <c r="A43" s="119"/>
      <c r="B43" s="57" t="s">
        <v>353</v>
      </c>
      <c r="C43" s="57" t="s">
        <v>352</v>
      </c>
      <c r="D43" s="58" t="s">
        <v>348</v>
      </c>
      <c r="E43" s="58" t="s">
        <v>354</v>
      </c>
      <c r="F43" s="93" t="s">
        <v>268</v>
      </c>
      <c r="G43" s="56"/>
      <c r="H43" s="39"/>
      <c r="I43" s="117"/>
      <c r="J43" s="76"/>
      <c r="K43" s="55"/>
      <c r="L43" s="40"/>
    </row>
    <row r="44" spans="1:12" x14ac:dyDescent="0.25">
      <c r="A44" s="53">
        <v>4.3899999999999997</v>
      </c>
      <c r="B44" s="50" t="s">
        <v>402</v>
      </c>
      <c r="C44" s="61"/>
      <c r="D44" s="77"/>
      <c r="E44" s="77"/>
      <c r="F44" s="100"/>
      <c r="G44" s="77"/>
      <c r="H44" s="42"/>
      <c r="I44" s="42"/>
      <c r="J44" s="42"/>
      <c r="K44" s="42"/>
      <c r="L44" s="78"/>
    </row>
    <row r="45" spans="1:12" ht="72" x14ac:dyDescent="0.25">
      <c r="A45" s="120"/>
      <c r="B45" s="110" t="s">
        <v>399</v>
      </c>
      <c r="C45" s="110" t="s">
        <v>344</v>
      </c>
      <c r="D45" s="108" t="s">
        <v>333</v>
      </c>
      <c r="E45" s="108" t="s">
        <v>135</v>
      </c>
      <c r="F45" s="111" t="s">
        <v>400</v>
      </c>
      <c r="G45" s="65"/>
      <c r="H45" s="113" t="s">
        <v>19</v>
      </c>
      <c r="I45" s="112" t="s">
        <v>66</v>
      </c>
      <c r="J45" s="79"/>
      <c r="K45" s="54"/>
      <c r="L45" s="43"/>
    </row>
    <row r="46" spans="1:12" ht="48" x14ac:dyDescent="0.25">
      <c r="A46" s="120"/>
      <c r="B46" s="110" t="s">
        <v>332</v>
      </c>
      <c r="C46" s="110" t="s">
        <v>345</v>
      </c>
      <c r="D46" s="108" t="s">
        <v>333</v>
      </c>
      <c r="E46" s="108" t="s">
        <v>120</v>
      </c>
      <c r="F46" s="111" t="s">
        <v>401</v>
      </c>
      <c r="G46" s="109"/>
      <c r="H46" s="113" t="s">
        <v>19</v>
      </c>
      <c r="I46" s="112" t="s">
        <v>66</v>
      </c>
      <c r="J46" s="76"/>
      <c r="K46" s="55"/>
      <c r="L46" s="40"/>
    </row>
    <row r="47" spans="1:12" ht="48" x14ac:dyDescent="0.25">
      <c r="A47" s="119"/>
      <c r="B47" s="57" t="s">
        <v>346</v>
      </c>
      <c r="C47" s="57" t="s">
        <v>347</v>
      </c>
      <c r="D47" s="108" t="s">
        <v>335</v>
      </c>
      <c r="E47" s="108" t="s">
        <v>135</v>
      </c>
      <c r="F47" s="111" t="s">
        <v>400</v>
      </c>
      <c r="G47" s="56"/>
      <c r="H47" s="39" t="s">
        <v>19</v>
      </c>
      <c r="I47" s="112" t="s">
        <v>66</v>
      </c>
      <c r="J47" s="130"/>
      <c r="K47" s="131"/>
      <c r="L47" s="132"/>
    </row>
    <row r="48" spans="1:12" ht="48" x14ac:dyDescent="0.25">
      <c r="A48" s="120"/>
      <c r="B48" s="110" t="s">
        <v>340</v>
      </c>
      <c r="C48" s="110" t="s">
        <v>341</v>
      </c>
      <c r="D48" s="108" t="s">
        <v>337</v>
      </c>
      <c r="E48" s="108" t="s">
        <v>452</v>
      </c>
      <c r="F48" s="111" t="s">
        <v>136</v>
      </c>
      <c r="G48" s="109"/>
      <c r="H48" s="113" t="s">
        <v>19</v>
      </c>
      <c r="I48" s="112" t="s">
        <v>70</v>
      </c>
      <c r="J48" s="76"/>
      <c r="K48" s="55"/>
      <c r="L48" s="40"/>
    </row>
    <row r="49" spans="1:12" ht="24" x14ac:dyDescent="0.25">
      <c r="A49" s="120"/>
      <c r="B49" s="110" t="s">
        <v>406</v>
      </c>
      <c r="C49" s="110" t="s">
        <v>407</v>
      </c>
      <c r="D49" s="108" t="s">
        <v>357</v>
      </c>
      <c r="E49" s="108" t="s">
        <v>124</v>
      </c>
      <c r="F49" s="111" t="s">
        <v>400</v>
      </c>
      <c r="G49" s="56"/>
      <c r="H49" s="39" t="s">
        <v>19</v>
      </c>
      <c r="I49" s="112" t="s">
        <v>66</v>
      </c>
      <c r="J49" s="133"/>
      <c r="K49" s="134"/>
      <c r="L49" s="135"/>
    </row>
    <row r="50" spans="1:12" ht="24" x14ac:dyDescent="0.25">
      <c r="A50" s="120"/>
      <c r="B50" s="110" t="s">
        <v>416</v>
      </c>
      <c r="C50" s="110" t="s">
        <v>415</v>
      </c>
      <c r="D50" s="108" t="s">
        <v>414</v>
      </c>
      <c r="E50" s="108" t="s">
        <v>124</v>
      </c>
      <c r="F50" s="111" t="s">
        <v>400</v>
      </c>
      <c r="G50" s="56"/>
      <c r="H50" s="39" t="s">
        <v>19</v>
      </c>
      <c r="I50" s="112" t="s">
        <v>66</v>
      </c>
      <c r="J50" s="79"/>
      <c r="K50" s="54"/>
      <c r="L50" s="43"/>
    </row>
    <row r="51" spans="1:12" ht="48" x14ac:dyDescent="0.25">
      <c r="A51" s="119"/>
      <c r="B51" s="57" t="s">
        <v>453</v>
      </c>
      <c r="C51" s="57" t="s">
        <v>424</v>
      </c>
      <c r="D51" s="58" t="s">
        <v>366</v>
      </c>
      <c r="E51" s="108" t="s">
        <v>124</v>
      </c>
      <c r="F51" s="111" t="s">
        <v>400</v>
      </c>
      <c r="G51" s="56"/>
      <c r="H51" s="39" t="s">
        <v>19</v>
      </c>
      <c r="I51" s="112" t="s">
        <v>66</v>
      </c>
      <c r="J51" s="76"/>
      <c r="K51" s="55"/>
      <c r="L51" s="40"/>
    </row>
    <row r="52" spans="1:12" ht="24" x14ac:dyDescent="0.25">
      <c r="A52" s="119"/>
      <c r="B52" s="57" t="s">
        <v>371</v>
      </c>
      <c r="C52" s="57" t="s">
        <v>428</v>
      </c>
      <c r="D52" s="58" t="s">
        <v>372</v>
      </c>
      <c r="E52" s="108" t="s">
        <v>124</v>
      </c>
      <c r="F52" s="111" t="s">
        <v>400</v>
      </c>
      <c r="G52" s="56"/>
      <c r="H52" s="39" t="s">
        <v>19</v>
      </c>
      <c r="I52" s="112" t="s">
        <v>66</v>
      </c>
      <c r="J52" s="76"/>
      <c r="K52" s="55"/>
      <c r="L52" s="40"/>
    </row>
    <row r="53" spans="1:12" ht="60" x14ac:dyDescent="0.25">
      <c r="A53" s="119"/>
      <c r="B53" s="57" t="s">
        <v>437</v>
      </c>
      <c r="C53" s="57" t="s">
        <v>374</v>
      </c>
      <c r="D53" s="58" t="s">
        <v>373</v>
      </c>
      <c r="E53" s="58" t="s">
        <v>127</v>
      </c>
      <c r="F53" s="93" t="s">
        <v>113</v>
      </c>
      <c r="G53" s="56"/>
      <c r="H53" s="113" t="s">
        <v>19</v>
      </c>
      <c r="I53" s="112" t="s">
        <v>70</v>
      </c>
      <c r="J53" s="76"/>
      <c r="K53" s="55"/>
      <c r="L53" s="40"/>
    </row>
    <row r="54" spans="1:12" ht="36" x14ac:dyDescent="0.25">
      <c r="A54" s="119"/>
      <c r="B54" s="57" t="s">
        <v>439</v>
      </c>
      <c r="C54" s="57" t="s">
        <v>440</v>
      </c>
      <c r="D54" s="58" t="s">
        <v>373</v>
      </c>
      <c r="E54" s="58" t="s">
        <v>116</v>
      </c>
      <c r="F54" s="93" t="s">
        <v>113</v>
      </c>
      <c r="G54" s="56"/>
      <c r="H54" s="115" t="s">
        <v>61</v>
      </c>
      <c r="I54" s="114" t="s">
        <v>63</v>
      </c>
      <c r="J54" s="76"/>
      <c r="K54" s="55"/>
      <c r="L54" s="40"/>
    </row>
    <row r="55" spans="1:12" x14ac:dyDescent="0.25">
      <c r="A55" s="119"/>
      <c r="B55" s="280" t="s">
        <v>429</v>
      </c>
      <c r="C55" s="280" t="s">
        <v>431</v>
      </c>
      <c r="D55" s="281" t="s">
        <v>382</v>
      </c>
      <c r="E55" s="108" t="s">
        <v>124</v>
      </c>
      <c r="F55" s="111" t="s">
        <v>400</v>
      </c>
      <c r="G55" s="282"/>
      <c r="H55" s="130" t="s">
        <v>19</v>
      </c>
      <c r="I55" s="283" t="s">
        <v>66</v>
      </c>
      <c r="J55" s="284"/>
      <c r="K55" s="131"/>
      <c r="L55" s="132"/>
    </row>
    <row r="56" spans="1:12" x14ac:dyDescent="0.25">
      <c r="D56" s="91"/>
      <c r="F56" s="106"/>
      <c r="G56" s="91"/>
      <c r="H56" s="91"/>
      <c r="I56" s="91"/>
      <c r="J56" s="91"/>
      <c r="K56" s="91"/>
      <c r="L56" s="91"/>
    </row>
    <row r="57" spans="1:12" x14ac:dyDescent="0.25">
      <c r="D57" s="91"/>
      <c r="F57" s="106"/>
      <c r="G57" s="91"/>
      <c r="H57" s="91"/>
      <c r="I57" s="91"/>
      <c r="J57" s="91"/>
      <c r="K57" s="91"/>
      <c r="L57" s="91"/>
    </row>
    <row r="58" spans="1:12" x14ac:dyDescent="0.25">
      <c r="D58" s="91"/>
      <c r="F58" s="106"/>
      <c r="G58" s="91"/>
      <c r="H58" s="91"/>
      <c r="I58" s="91"/>
      <c r="J58" s="91"/>
      <c r="K58" s="91"/>
      <c r="L58" s="91"/>
    </row>
    <row r="59" spans="1:12" x14ac:dyDescent="0.25">
      <c r="D59" s="91"/>
      <c r="F59" s="106"/>
      <c r="G59" s="91"/>
      <c r="H59" s="91"/>
      <c r="I59" s="91"/>
      <c r="J59" s="91"/>
      <c r="K59" s="91"/>
      <c r="L59" s="91"/>
    </row>
    <row r="60" spans="1:12" x14ac:dyDescent="0.25">
      <c r="D60" s="91"/>
      <c r="F60" s="106"/>
      <c r="G60" s="91"/>
      <c r="H60" s="91"/>
      <c r="I60" s="91"/>
      <c r="J60" s="91"/>
      <c r="K60" s="91"/>
      <c r="L60" s="91"/>
    </row>
    <row r="61" spans="1:12" x14ac:dyDescent="0.25">
      <c r="D61" s="91"/>
      <c r="F61" s="106"/>
      <c r="G61" s="91"/>
      <c r="H61" s="91"/>
      <c r="I61" s="91"/>
      <c r="J61" s="91"/>
      <c r="K61" s="91"/>
      <c r="L61" s="91"/>
    </row>
    <row r="62" spans="1:12" x14ac:dyDescent="0.25">
      <c r="D62" s="91"/>
      <c r="F62" s="106"/>
      <c r="G62" s="91"/>
      <c r="H62" s="91"/>
      <c r="I62" s="91"/>
      <c r="J62" s="91"/>
      <c r="K62" s="91"/>
      <c r="L62" s="91"/>
    </row>
    <row r="63" spans="1:12" x14ac:dyDescent="0.25">
      <c r="D63" s="91"/>
      <c r="F63" s="106"/>
      <c r="G63" s="91"/>
      <c r="H63" s="91"/>
      <c r="I63" s="91"/>
      <c r="J63" s="91"/>
      <c r="K63" s="91"/>
      <c r="L63" s="91"/>
    </row>
    <row r="64" spans="1:12" x14ac:dyDescent="0.25">
      <c r="D64" s="91"/>
      <c r="F64" s="106"/>
      <c r="G64" s="91"/>
      <c r="H64" s="91"/>
      <c r="I64" s="91"/>
      <c r="J64" s="91"/>
      <c r="K64" s="91"/>
      <c r="L64" s="91"/>
    </row>
    <row r="65" spans="3:12" x14ac:dyDescent="0.25">
      <c r="D65" s="91"/>
      <c r="F65" s="106"/>
      <c r="G65" s="91"/>
      <c r="H65" s="91"/>
      <c r="I65" s="91"/>
      <c r="J65" s="91"/>
      <c r="K65" s="91"/>
      <c r="L65" s="91"/>
    </row>
    <row r="66" spans="3:12" x14ac:dyDescent="0.25">
      <c r="D66" s="91"/>
      <c r="F66" s="106"/>
      <c r="G66" s="91"/>
      <c r="H66" s="91"/>
      <c r="I66" s="91"/>
      <c r="J66" s="91"/>
      <c r="K66" s="91"/>
      <c r="L66" s="91"/>
    </row>
    <row r="67" spans="3:12" x14ac:dyDescent="0.25">
      <c r="D67" s="91"/>
      <c r="F67" s="106"/>
      <c r="G67" s="91"/>
      <c r="H67" s="91"/>
      <c r="I67" s="91"/>
      <c r="J67" s="91"/>
      <c r="K67" s="91"/>
      <c r="L67" s="91"/>
    </row>
    <row r="68" spans="3:12" x14ac:dyDescent="0.25">
      <c r="D68" s="91"/>
      <c r="F68" s="106"/>
      <c r="G68" s="91"/>
      <c r="H68" s="91"/>
      <c r="I68" s="91"/>
      <c r="J68" s="91"/>
      <c r="K68" s="91"/>
      <c r="L68" s="91"/>
    </row>
    <row r="69" spans="3:12" x14ac:dyDescent="0.25">
      <c r="D69" s="91"/>
      <c r="F69" s="106"/>
      <c r="G69" s="91"/>
      <c r="H69" s="91"/>
      <c r="I69" s="91"/>
      <c r="J69" s="91"/>
      <c r="K69" s="91"/>
      <c r="L69" s="91"/>
    </row>
    <row r="70" spans="3:12" x14ac:dyDescent="0.25">
      <c r="D70" s="91"/>
      <c r="F70" s="106"/>
      <c r="G70" s="91"/>
      <c r="H70" s="91"/>
      <c r="I70" s="91"/>
      <c r="J70" s="91"/>
      <c r="K70" s="91"/>
      <c r="L70" s="91"/>
    </row>
    <row r="71" spans="3:12" x14ac:dyDescent="0.25">
      <c r="D71" s="91"/>
      <c r="F71" s="106"/>
      <c r="G71" s="91"/>
      <c r="H71" s="91"/>
      <c r="I71" s="91"/>
      <c r="J71" s="91"/>
      <c r="K71" s="91"/>
      <c r="L71" s="91"/>
    </row>
    <row r="72" spans="3:12" x14ac:dyDescent="0.25">
      <c r="D72" s="91"/>
      <c r="F72" s="106"/>
      <c r="G72" s="91"/>
      <c r="H72" s="91"/>
      <c r="I72" s="91"/>
      <c r="J72" s="91"/>
      <c r="K72" s="91"/>
      <c r="L72" s="91"/>
    </row>
    <row r="73" spans="3:12" x14ac:dyDescent="0.25">
      <c r="D73" s="91"/>
      <c r="F73" s="106"/>
      <c r="G73" s="91"/>
      <c r="H73" s="91"/>
      <c r="I73" s="91"/>
      <c r="J73" s="91"/>
      <c r="K73" s="91"/>
      <c r="L73" s="91"/>
    </row>
    <row r="74" spans="3:12" x14ac:dyDescent="0.25">
      <c r="D74" s="91"/>
      <c r="F74" s="106"/>
      <c r="G74" s="91"/>
      <c r="H74" s="91"/>
      <c r="I74" s="91"/>
      <c r="J74" s="91"/>
      <c r="K74" s="91"/>
      <c r="L74" s="91"/>
    </row>
    <row r="75" spans="3:12" x14ac:dyDescent="0.25">
      <c r="C75" s="66"/>
      <c r="D75" s="92"/>
      <c r="E75" s="92"/>
      <c r="F75" s="107"/>
      <c r="G75" s="91"/>
      <c r="H75" s="91"/>
      <c r="I75" s="91"/>
      <c r="J75" s="91"/>
      <c r="K75" s="91"/>
      <c r="L75" s="91"/>
    </row>
    <row r="76" spans="3:12" x14ac:dyDescent="0.25">
      <c r="C76" s="66"/>
      <c r="D76" s="92"/>
      <c r="E76" s="92"/>
      <c r="F76" s="107"/>
      <c r="G76" s="91"/>
      <c r="H76" s="91"/>
      <c r="I76" s="91"/>
      <c r="J76" s="91"/>
      <c r="K76" s="91"/>
      <c r="L76" s="91"/>
    </row>
    <row r="77" spans="3:12" x14ac:dyDescent="0.25">
      <c r="C77" s="66"/>
      <c r="D77" s="92"/>
      <c r="E77" s="92"/>
      <c r="F77" s="107"/>
      <c r="G77" s="91"/>
      <c r="H77" s="91"/>
      <c r="I77" s="91"/>
      <c r="J77" s="91"/>
      <c r="K77" s="91"/>
      <c r="L77" s="91"/>
    </row>
    <row r="78" spans="3:12" x14ac:dyDescent="0.25">
      <c r="C78" s="66"/>
      <c r="D78" s="92"/>
      <c r="E78" s="92"/>
      <c r="F78" s="107"/>
      <c r="G78" s="91"/>
      <c r="H78" s="91"/>
      <c r="I78" s="91"/>
      <c r="J78" s="91"/>
      <c r="K78" s="91"/>
      <c r="L78" s="91"/>
    </row>
    <row r="79" spans="3:12" x14ac:dyDescent="0.25">
      <c r="C79" s="66"/>
      <c r="D79" s="92"/>
      <c r="E79" s="92"/>
      <c r="F79" s="107"/>
      <c r="G79" s="91"/>
      <c r="H79" s="91"/>
      <c r="I79" s="91"/>
      <c r="J79" s="91"/>
      <c r="K79" s="91"/>
      <c r="L79" s="91"/>
    </row>
    <row r="80" spans="3:12" x14ac:dyDescent="0.25">
      <c r="C80" s="66"/>
      <c r="D80" s="92"/>
      <c r="E80" s="92"/>
      <c r="F80" s="107"/>
      <c r="G80" s="91"/>
      <c r="H80" s="91"/>
      <c r="I80" s="91"/>
      <c r="J80" s="91"/>
      <c r="K80" s="91"/>
      <c r="L80" s="91"/>
    </row>
    <row r="81" spans="3:12" x14ac:dyDescent="0.25">
      <c r="C81" s="66"/>
      <c r="D81" s="92"/>
      <c r="E81" s="92"/>
      <c r="F81" s="107"/>
      <c r="G81" s="91"/>
      <c r="H81" s="91"/>
      <c r="I81" s="91"/>
      <c r="J81" s="91"/>
      <c r="K81" s="91"/>
      <c r="L81" s="91"/>
    </row>
    <row r="82" spans="3:12" x14ac:dyDescent="0.25">
      <c r="C82" s="66"/>
      <c r="D82" s="92"/>
      <c r="E82" s="92"/>
      <c r="F82" s="107"/>
      <c r="G82" s="91"/>
      <c r="H82" s="91"/>
      <c r="I82" s="91"/>
      <c r="J82" s="91"/>
      <c r="K82" s="91"/>
      <c r="L82" s="91"/>
    </row>
    <row r="83" spans="3:12" x14ac:dyDescent="0.25">
      <c r="C83" s="66"/>
      <c r="D83" s="92"/>
      <c r="E83" s="92"/>
      <c r="F83" s="107"/>
      <c r="G83" s="91"/>
      <c r="H83" s="91"/>
      <c r="I83" s="91"/>
      <c r="J83" s="91"/>
      <c r="K83" s="91"/>
      <c r="L83" s="91"/>
    </row>
    <row r="84" spans="3:12" x14ac:dyDescent="0.25">
      <c r="C84" s="66"/>
      <c r="D84" s="92"/>
      <c r="E84" s="92"/>
      <c r="F84" s="107"/>
      <c r="G84" s="91"/>
      <c r="H84" s="91"/>
      <c r="I84" s="91"/>
      <c r="J84" s="91"/>
      <c r="K84" s="91"/>
      <c r="L84" s="91"/>
    </row>
    <row r="85" spans="3:12" x14ac:dyDescent="0.25">
      <c r="C85" s="66"/>
      <c r="D85" s="92"/>
      <c r="E85" s="92"/>
      <c r="F85" s="107"/>
      <c r="G85" s="91"/>
      <c r="H85" s="91"/>
      <c r="I85" s="91"/>
      <c r="J85" s="91"/>
      <c r="K85" s="91"/>
      <c r="L85" s="91"/>
    </row>
    <row r="86" spans="3:12" x14ac:dyDescent="0.25">
      <c r="D86" s="91"/>
      <c r="F86" s="106"/>
      <c r="G86" s="91"/>
      <c r="H86" s="91"/>
      <c r="I86" s="91"/>
      <c r="J86" s="91"/>
      <c r="K86" s="91"/>
      <c r="L86" s="91"/>
    </row>
    <row r="87" spans="3:12" x14ac:dyDescent="0.25">
      <c r="D87" s="91"/>
      <c r="F87" s="106"/>
      <c r="G87" s="91"/>
      <c r="H87" s="91"/>
      <c r="I87" s="91"/>
      <c r="J87" s="91"/>
      <c r="K87" s="91"/>
      <c r="L87" s="91"/>
    </row>
    <row r="88" spans="3:12" x14ac:dyDescent="0.25">
      <c r="D88" s="91"/>
      <c r="F88" s="106"/>
      <c r="G88" s="91"/>
      <c r="H88" s="91"/>
      <c r="I88" s="91"/>
      <c r="J88" s="91"/>
      <c r="K88" s="91"/>
      <c r="L88" s="91"/>
    </row>
    <row r="89" spans="3:12" x14ac:dyDescent="0.25">
      <c r="D89" s="91"/>
      <c r="F89" s="106"/>
      <c r="G89" s="91"/>
      <c r="H89" s="91"/>
      <c r="I89" s="91"/>
      <c r="J89" s="91"/>
      <c r="K89" s="91"/>
      <c r="L89" s="91"/>
    </row>
    <row r="90" spans="3:12" x14ac:dyDescent="0.25">
      <c r="D90" s="91"/>
      <c r="F90" s="106"/>
      <c r="G90" s="91"/>
      <c r="H90" s="91"/>
      <c r="I90" s="91"/>
      <c r="J90" s="91"/>
      <c r="K90" s="91"/>
      <c r="L90" s="91"/>
    </row>
    <row r="91" spans="3:12" x14ac:dyDescent="0.25">
      <c r="D91" s="91"/>
      <c r="F91" s="106"/>
      <c r="G91" s="91"/>
      <c r="H91" s="91"/>
      <c r="I91" s="91"/>
      <c r="J91" s="91"/>
      <c r="K91" s="91"/>
      <c r="L91" s="91"/>
    </row>
    <row r="92" spans="3:12" x14ac:dyDescent="0.25">
      <c r="D92" s="91"/>
      <c r="F92" s="106"/>
      <c r="G92" s="91"/>
      <c r="H92" s="91"/>
      <c r="I92" s="91"/>
      <c r="J92" s="91"/>
      <c r="K92" s="91"/>
      <c r="L92" s="91"/>
    </row>
    <row r="93" spans="3:12" x14ac:dyDescent="0.25">
      <c r="D93" s="91"/>
      <c r="F93" s="106"/>
      <c r="G93" s="91"/>
      <c r="H93" s="91"/>
      <c r="I93" s="91"/>
      <c r="J93" s="91"/>
      <c r="K93" s="91"/>
      <c r="L93" s="91"/>
    </row>
    <row r="94" spans="3:12" x14ac:dyDescent="0.25">
      <c r="D94" s="91"/>
      <c r="F94" s="106"/>
      <c r="G94" s="91"/>
      <c r="H94" s="91"/>
      <c r="I94" s="91"/>
      <c r="J94" s="91"/>
      <c r="K94" s="91"/>
      <c r="L94" s="91"/>
    </row>
    <row r="95" spans="3:12" x14ac:dyDescent="0.25">
      <c r="D95" s="91"/>
      <c r="F95" s="106"/>
      <c r="G95" s="91"/>
      <c r="H95" s="91"/>
      <c r="I95" s="91"/>
      <c r="J95" s="91"/>
      <c r="K95" s="91"/>
      <c r="L95" s="91"/>
    </row>
    <row r="96" spans="3:12" x14ac:dyDescent="0.25">
      <c r="D96" s="91"/>
      <c r="F96" s="106"/>
      <c r="G96" s="91"/>
      <c r="H96" s="91"/>
      <c r="I96" s="91"/>
      <c r="J96" s="91"/>
      <c r="K96" s="91"/>
      <c r="L96" s="91"/>
    </row>
    <row r="97" spans="4:12" x14ac:dyDescent="0.25">
      <c r="D97" s="91"/>
      <c r="F97" s="106"/>
      <c r="G97" s="91"/>
      <c r="H97" s="91"/>
      <c r="I97" s="91"/>
      <c r="J97" s="91"/>
      <c r="K97" s="91"/>
      <c r="L97" s="91"/>
    </row>
    <row r="98" spans="4:12" x14ac:dyDescent="0.25">
      <c r="D98" s="91"/>
      <c r="F98" s="106"/>
      <c r="G98" s="91"/>
      <c r="H98" s="91"/>
      <c r="I98" s="91"/>
      <c r="J98" s="91"/>
      <c r="K98" s="91"/>
      <c r="L98" s="91"/>
    </row>
    <row r="99" spans="4:12" x14ac:dyDescent="0.25">
      <c r="D99" s="91"/>
      <c r="F99" s="106"/>
      <c r="G99" s="91"/>
      <c r="H99" s="91"/>
      <c r="I99" s="91"/>
      <c r="J99" s="91"/>
      <c r="K99" s="91"/>
      <c r="L99" s="91"/>
    </row>
    <row r="100" spans="4:12" x14ac:dyDescent="0.25">
      <c r="D100" s="91"/>
      <c r="F100" s="106"/>
      <c r="G100" s="91"/>
      <c r="H100" s="91"/>
      <c r="I100" s="91"/>
      <c r="J100" s="91"/>
      <c r="K100" s="91"/>
      <c r="L100" s="91"/>
    </row>
    <row r="101" spans="4:12" x14ac:dyDescent="0.25">
      <c r="D101" s="91"/>
      <c r="F101" s="106"/>
      <c r="G101" s="91"/>
      <c r="H101" s="91"/>
      <c r="I101" s="91"/>
      <c r="J101" s="91"/>
      <c r="K101" s="91"/>
      <c r="L101" s="91"/>
    </row>
    <row r="102" spans="4:12" x14ac:dyDescent="0.25">
      <c r="D102" s="91"/>
      <c r="F102" s="106"/>
      <c r="G102" s="91"/>
      <c r="H102" s="91"/>
      <c r="I102" s="91"/>
      <c r="J102" s="91"/>
      <c r="K102" s="91"/>
      <c r="L102" s="91"/>
    </row>
    <row r="103" spans="4:12" x14ac:dyDescent="0.25">
      <c r="D103" s="91"/>
      <c r="F103" s="106"/>
      <c r="G103" s="91"/>
      <c r="H103" s="91"/>
      <c r="I103" s="91"/>
      <c r="J103" s="91"/>
      <c r="K103" s="91"/>
      <c r="L103" s="91"/>
    </row>
    <row r="104" spans="4:12" x14ac:dyDescent="0.25">
      <c r="D104" s="91"/>
      <c r="F104" s="106"/>
      <c r="G104" s="91"/>
      <c r="H104" s="91"/>
      <c r="I104" s="91"/>
      <c r="J104" s="91"/>
      <c r="K104" s="91"/>
      <c r="L104" s="91"/>
    </row>
    <row r="105" spans="4:12" x14ac:dyDescent="0.25">
      <c r="D105" s="91"/>
      <c r="F105" s="106"/>
      <c r="G105" s="91"/>
      <c r="H105" s="91"/>
      <c r="I105" s="91"/>
      <c r="J105" s="91"/>
      <c r="K105" s="91"/>
      <c r="L105" s="91"/>
    </row>
    <row r="106" spans="4:12" x14ac:dyDescent="0.25">
      <c r="D106" s="91"/>
      <c r="F106" s="106"/>
      <c r="G106" s="91"/>
      <c r="H106" s="91"/>
      <c r="I106" s="91"/>
      <c r="J106" s="91"/>
      <c r="K106" s="91"/>
      <c r="L106" s="91"/>
    </row>
    <row r="107" spans="4:12" x14ac:dyDescent="0.25">
      <c r="D107" s="91"/>
      <c r="F107" s="106"/>
      <c r="G107" s="91"/>
      <c r="H107" s="91"/>
      <c r="I107" s="91"/>
      <c r="J107" s="91"/>
      <c r="K107" s="91"/>
      <c r="L107" s="91"/>
    </row>
    <row r="108" spans="4:12" x14ac:dyDescent="0.25">
      <c r="D108" s="91"/>
      <c r="F108" s="106"/>
      <c r="G108" s="91"/>
      <c r="H108" s="91"/>
      <c r="I108" s="91"/>
      <c r="J108" s="91"/>
      <c r="K108" s="91"/>
      <c r="L108" s="91"/>
    </row>
    <row r="109" spans="4:12" x14ac:dyDescent="0.25">
      <c r="D109" s="91"/>
      <c r="F109" s="106"/>
      <c r="G109" s="91"/>
      <c r="H109" s="91"/>
      <c r="I109" s="91"/>
      <c r="J109" s="91"/>
      <c r="K109" s="91"/>
      <c r="L109" s="91"/>
    </row>
    <row r="110" spans="4:12" x14ac:dyDescent="0.25">
      <c r="D110" s="91"/>
      <c r="F110" s="106"/>
      <c r="G110" s="91"/>
      <c r="H110" s="91"/>
      <c r="I110" s="91"/>
      <c r="J110" s="91"/>
      <c r="K110" s="91"/>
      <c r="L110" s="91"/>
    </row>
    <row r="111" spans="4:12" x14ac:dyDescent="0.25">
      <c r="D111" s="91"/>
      <c r="F111" s="106"/>
      <c r="G111" s="91"/>
      <c r="H111" s="91"/>
      <c r="I111" s="91"/>
      <c r="J111" s="91"/>
      <c r="K111" s="91"/>
      <c r="L111" s="91"/>
    </row>
    <row r="112" spans="4:12" x14ac:dyDescent="0.25">
      <c r="D112" s="91"/>
      <c r="F112" s="106"/>
      <c r="G112" s="91"/>
      <c r="H112" s="91"/>
      <c r="I112" s="91"/>
      <c r="J112" s="91"/>
      <c r="K112" s="91"/>
      <c r="L112" s="91"/>
    </row>
    <row r="113" spans="4:12" x14ac:dyDescent="0.25">
      <c r="D113" s="91"/>
      <c r="F113" s="106"/>
      <c r="G113" s="91"/>
      <c r="H113" s="91"/>
      <c r="I113" s="91"/>
      <c r="J113" s="91"/>
      <c r="K113" s="91"/>
      <c r="L113" s="91"/>
    </row>
    <row r="114" spans="4:12" x14ac:dyDescent="0.25">
      <c r="D114" s="91"/>
      <c r="F114" s="106"/>
      <c r="G114" s="91"/>
      <c r="H114" s="91"/>
      <c r="I114" s="91"/>
      <c r="J114" s="91"/>
      <c r="K114" s="91"/>
      <c r="L114" s="91"/>
    </row>
    <row r="115" spans="4:12" x14ac:dyDescent="0.25">
      <c r="D115" s="91"/>
      <c r="F115" s="106"/>
      <c r="G115" s="91"/>
      <c r="H115" s="91"/>
      <c r="I115" s="91"/>
      <c r="J115" s="91"/>
      <c r="K115" s="91"/>
      <c r="L115" s="91"/>
    </row>
    <row r="116" spans="4:12" x14ac:dyDescent="0.25">
      <c r="D116" s="91"/>
      <c r="F116" s="106"/>
      <c r="G116" s="91"/>
      <c r="H116" s="91"/>
      <c r="I116" s="91"/>
      <c r="J116" s="91"/>
      <c r="K116" s="91"/>
      <c r="L116" s="91"/>
    </row>
    <row r="117" spans="4:12" x14ac:dyDescent="0.25">
      <c r="D117" s="91"/>
      <c r="F117" s="106"/>
      <c r="G117" s="91"/>
      <c r="H117" s="91"/>
      <c r="I117" s="91"/>
      <c r="J117" s="91"/>
      <c r="K117" s="91"/>
      <c r="L117" s="91"/>
    </row>
    <row r="118" spans="4:12" x14ac:dyDescent="0.25">
      <c r="D118" s="91"/>
      <c r="F118" s="106"/>
      <c r="G118" s="91"/>
      <c r="H118" s="91"/>
      <c r="I118" s="91"/>
      <c r="J118" s="91"/>
      <c r="K118" s="91"/>
      <c r="L118" s="91"/>
    </row>
    <row r="119" spans="4:12" x14ac:dyDescent="0.25">
      <c r="D119" s="91"/>
      <c r="F119" s="106"/>
      <c r="G119" s="91"/>
      <c r="H119" s="91"/>
      <c r="I119" s="91"/>
      <c r="J119" s="91"/>
      <c r="K119" s="91"/>
      <c r="L119" s="91"/>
    </row>
    <row r="120" spans="4:12" x14ac:dyDescent="0.25">
      <c r="D120" s="91"/>
      <c r="F120" s="106"/>
      <c r="G120" s="91"/>
      <c r="H120" s="91"/>
      <c r="I120" s="91"/>
      <c r="J120" s="91"/>
      <c r="K120" s="91"/>
      <c r="L120" s="91"/>
    </row>
    <row r="121" spans="4:12" x14ac:dyDescent="0.25">
      <c r="D121" s="91"/>
      <c r="F121" s="106"/>
      <c r="G121" s="91"/>
      <c r="H121" s="91"/>
      <c r="I121" s="91"/>
      <c r="J121" s="91"/>
      <c r="K121" s="91"/>
      <c r="L121" s="91"/>
    </row>
    <row r="122" spans="4:12" x14ac:dyDescent="0.25">
      <c r="D122" s="91"/>
      <c r="F122" s="106"/>
      <c r="G122" s="91"/>
      <c r="H122" s="91"/>
      <c r="I122" s="91"/>
      <c r="J122" s="91"/>
      <c r="K122" s="91"/>
      <c r="L122" s="91"/>
    </row>
    <row r="123" spans="4:12" x14ac:dyDescent="0.25">
      <c r="D123" s="91"/>
      <c r="F123" s="106"/>
      <c r="G123" s="91"/>
      <c r="H123" s="91"/>
      <c r="I123" s="91"/>
      <c r="J123" s="91"/>
      <c r="K123" s="91"/>
      <c r="L123" s="91"/>
    </row>
    <row r="124" spans="4:12" x14ac:dyDescent="0.25">
      <c r="D124" s="91"/>
      <c r="F124" s="106"/>
      <c r="G124" s="91"/>
      <c r="H124" s="91"/>
      <c r="I124" s="91"/>
      <c r="J124" s="91"/>
      <c r="K124" s="91"/>
      <c r="L124" s="91"/>
    </row>
    <row r="125" spans="4:12" x14ac:dyDescent="0.25">
      <c r="D125" s="91"/>
      <c r="F125" s="106"/>
      <c r="G125" s="91"/>
      <c r="H125" s="91"/>
      <c r="I125" s="91"/>
      <c r="J125" s="91"/>
      <c r="K125" s="91"/>
      <c r="L125" s="91"/>
    </row>
    <row r="126" spans="4:12" x14ac:dyDescent="0.25">
      <c r="D126" s="91"/>
      <c r="F126" s="106"/>
      <c r="G126" s="91"/>
      <c r="H126" s="91"/>
      <c r="I126" s="91"/>
      <c r="J126" s="91"/>
      <c r="K126" s="91"/>
      <c r="L126" s="91"/>
    </row>
    <row r="127" spans="4:12" x14ac:dyDescent="0.25">
      <c r="D127" s="91"/>
      <c r="F127" s="106"/>
      <c r="G127" s="91"/>
      <c r="H127" s="91"/>
      <c r="I127" s="91"/>
      <c r="J127" s="91"/>
      <c r="K127" s="91"/>
      <c r="L127" s="91"/>
    </row>
    <row r="128" spans="4:12" x14ac:dyDescent="0.25">
      <c r="D128" s="91"/>
      <c r="F128" s="106"/>
      <c r="G128" s="91"/>
      <c r="H128" s="91"/>
      <c r="I128" s="91"/>
      <c r="J128" s="91"/>
      <c r="K128" s="91"/>
      <c r="L128" s="91"/>
    </row>
    <row r="129" spans="4:12" x14ac:dyDescent="0.25">
      <c r="D129" s="91"/>
      <c r="F129" s="106"/>
      <c r="G129" s="91"/>
      <c r="H129" s="91"/>
      <c r="I129" s="91"/>
      <c r="J129" s="91"/>
      <c r="K129" s="91"/>
      <c r="L129" s="91"/>
    </row>
    <row r="130" spans="4:12" x14ac:dyDescent="0.25">
      <c r="D130" s="91"/>
      <c r="F130" s="106"/>
      <c r="G130" s="91"/>
      <c r="H130" s="91"/>
      <c r="I130" s="91"/>
      <c r="J130" s="91"/>
      <c r="K130" s="91"/>
      <c r="L130" s="91"/>
    </row>
    <row r="131" spans="4:12" x14ac:dyDescent="0.25">
      <c r="D131" s="91"/>
      <c r="F131" s="106"/>
      <c r="G131" s="91"/>
      <c r="H131" s="91"/>
      <c r="I131" s="91"/>
      <c r="J131" s="91"/>
      <c r="K131" s="91"/>
      <c r="L131" s="91"/>
    </row>
    <row r="132" spans="4:12" x14ac:dyDescent="0.25">
      <c r="D132" s="91"/>
      <c r="F132" s="106"/>
      <c r="G132" s="91"/>
      <c r="H132" s="91"/>
      <c r="I132" s="91"/>
      <c r="J132" s="91"/>
      <c r="K132" s="91"/>
      <c r="L132" s="91"/>
    </row>
    <row r="133" spans="4:12" x14ac:dyDescent="0.25">
      <c r="D133" s="91"/>
      <c r="F133" s="106"/>
      <c r="G133" s="91"/>
      <c r="H133" s="91"/>
      <c r="I133" s="91"/>
      <c r="J133" s="91"/>
      <c r="K133" s="91"/>
      <c r="L133" s="91"/>
    </row>
    <row r="134" spans="4:12" x14ac:dyDescent="0.25">
      <c r="D134" s="91"/>
      <c r="F134" s="106"/>
      <c r="G134" s="91"/>
      <c r="H134" s="91"/>
      <c r="I134" s="91"/>
      <c r="J134" s="91"/>
      <c r="K134" s="91"/>
      <c r="L134" s="91"/>
    </row>
    <row r="135" spans="4:12" x14ac:dyDescent="0.25">
      <c r="D135" s="91"/>
      <c r="F135" s="106"/>
      <c r="G135" s="91"/>
      <c r="H135" s="91"/>
      <c r="I135" s="91"/>
      <c r="J135" s="91"/>
      <c r="K135" s="91"/>
      <c r="L135" s="91"/>
    </row>
    <row r="136" spans="4:12" x14ac:dyDescent="0.25">
      <c r="D136" s="91"/>
      <c r="F136" s="106"/>
      <c r="G136" s="91"/>
      <c r="H136" s="91"/>
      <c r="I136" s="91"/>
      <c r="J136" s="91"/>
      <c r="K136" s="91"/>
      <c r="L136" s="91"/>
    </row>
    <row r="137" spans="4:12" x14ac:dyDescent="0.25">
      <c r="D137" s="91"/>
      <c r="F137" s="106"/>
      <c r="G137" s="91"/>
      <c r="H137" s="91"/>
      <c r="I137" s="91"/>
      <c r="J137" s="91"/>
      <c r="K137" s="91"/>
      <c r="L137" s="91"/>
    </row>
    <row r="138" spans="4:12" x14ac:dyDescent="0.25">
      <c r="D138" s="91"/>
      <c r="F138" s="106"/>
      <c r="G138" s="91"/>
      <c r="H138" s="91"/>
      <c r="I138" s="91"/>
      <c r="J138" s="91"/>
      <c r="K138" s="91"/>
      <c r="L138" s="91"/>
    </row>
    <row r="139" spans="4:12" x14ac:dyDescent="0.25">
      <c r="D139" s="91"/>
      <c r="F139" s="106"/>
      <c r="G139" s="91"/>
      <c r="H139" s="91"/>
      <c r="I139" s="91"/>
      <c r="J139" s="91"/>
      <c r="K139" s="91"/>
      <c r="L139" s="91"/>
    </row>
    <row r="140" spans="4:12" x14ac:dyDescent="0.25">
      <c r="D140" s="91"/>
      <c r="F140" s="106"/>
      <c r="G140" s="91"/>
      <c r="H140" s="91"/>
      <c r="I140" s="91"/>
      <c r="J140" s="91"/>
      <c r="K140" s="91"/>
      <c r="L140" s="91"/>
    </row>
    <row r="141" spans="4:12" x14ac:dyDescent="0.25">
      <c r="D141" s="91"/>
      <c r="F141" s="106"/>
      <c r="G141" s="91"/>
      <c r="H141" s="91"/>
      <c r="I141" s="91"/>
      <c r="J141" s="91"/>
      <c r="K141" s="91"/>
      <c r="L141" s="91"/>
    </row>
    <row r="142" spans="4:12" x14ac:dyDescent="0.25">
      <c r="D142" s="91"/>
      <c r="F142" s="106"/>
      <c r="G142" s="91"/>
      <c r="H142" s="91"/>
      <c r="I142" s="91"/>
      <c r="J142" s="91"/>
      <c r="K142" s="91"/>
      <c r="L142" s="91"/>
    </row>
    <row r="143" spans="4:12" x14ac:dyDescent="0.25">
      <c r="D143" s="91"/>
      <c r="F143" s="106"/>
      <c r="G143" s="91"/>
      <c r="H143" s="91"/>
      <c r="I143" s="91"/>
      <c r="J143" s="91"/>
      <c r="K143" s="91"/>
      <c r="L143" s="91"/>
    </row>
    <row r="144" spans="4:12" x14ac:dyDescent="0.25">
      <c r="D144" s="91"/>
      <c r="F144" s="106"/>
      <c r="G144" s="91"/>
      <c r="H144" s="91"/>
      <c r="I144" s="91"/>
      <c r="J144" s="91"/>
      <c r="K144" s="91"/>
      <c r="L144" s="91"/>
    </row>
    <row r="145" spans="4:12" x14ac:dyDescent="0.25">
      <c r="D145" s="91"/>
      <c r="F145" s="106"/>
      <c r="G145" s="91"/>
      <c r="H145" s="91"/>
      <c r="I145" s="91"/>
      <c r="J145" s="91"/>
      <c r="K145" s="91"/>
      <c r="L145" s="91"/>
    </row>
    <row r="146" spans="4:12" x14ac:dyDescent="0.25">
      <c r="D146" s="91"/>
      <c r="F146" s="106"/>
      <c r="G146" s="91"/>
      <c r="H146" s="91"/>
      <c r="I146" s="91"/>
      <c r="J146" s="91"/>
      <c r="K146" s="91"/>
      <c r="L146" s="91"/>
    </row>
    <row r="147" spans="4:12" x14ac:dyDescent="0.25">
      <c r="D147" s="91"/>
      <c r="F147" s="106"/>
      <c r="G147" s="91"/>
      <c r="H147" s="91"/>
      <c r="I147" s="91"/>
      <c r="J147" s="91"/>
      <c r="K147" s="91"/>
      <c r="L147" s="91"/>
    </row>
    <row r="148" spans="4:12" x14ac:dyDescent="0.25">
      <c r="D148" s="91"/>
      <c r="F148" s="106"/>
      <c r="G148" s="91"/>
      <c r="H148" s="91"/>
      <c r="I148" s="91"/>
      <c r="J148" s="91"/>
      <c r="K148" s="91"/>
      <c r="L148" s="91"/>
    </row>
    <row r="149" spans="4:12" x14ac:dyDescent="0.25">
      <c r="D149" s="91"/>
      <c r="F149" s="106"/>
      <c r="G149" s="91"/>
      <c r="H149" s="91"/>
      <c r="I149" s="91"/>
      <c r="J149" s="91"/>
      <c r="K149" s="91"/>
      <c r="L149" s="91"/>
    </row>
    <row r="150" spans="4:12" x14ac:dyDescent="0.25">
      <c r="D150" s="91"/>
      <c r="F150" s="106"/>
      <c r="G150" s="91"/>
      <c r="H150" s="91"/>
      <c r="I150" s="91"/>
      <c r="J150" s="91"/>
      <c r="K150" s="91"/>
      <c r="L150" s="91"/>
    </row>
    <row r="151" spans="4:12" x14ac:dyDescent="0.25">
      <c r="D151" s="91"/>
      <c r="F151" s="106"/>
      <c r="G151" s="91"/>
      <c r="H151" s="91"/>
      <c r="I151" s="91"/>
      <c r="J151" s="91"/>
      <c r="K151" s="91"/>
      <c r="L151" s="91"/>
    </row>
    <row r="152" spans="4:12" x14ac:dyDescent="0.25">
      <c r="D152" s="91"/>
      <c r="F152" s="106"/>
      <c r="G152" s="91"/>
      <c r="H152" s="91"/>
      <c r="I152" s="91"/>
      <c r="J152" s="91"/>
      <c r="K152" s="91"/>
      <c r="L152" s="91"/>
    </row>
    <row r="153" spans="4:12" x14ac:dyDescent="0.25">
      <c r="D153" s="91"/>
      <c r="F153" s="106"/>
      <c r="G153" s="91"/>
      <c r="H153" s="91"/>
      <c r="I153" s="91"/>
      <c r="J153" s="91"/>
      <c r="K153" s="91"/>
      <c r="L153" s="91"/>
    </row>
    <row r="154" spans="4:12" x14ac:dyDescent="0.25">
      <c r="D154" s="91"/>
      <c r="F154" s="106"/>
      <c r="G154" s="91"/>
      <c r="H154" s="91"/>
      <c r="I154" s="91"/>
      <c r="J154" s="91"/>
      <c r="K154" s="91"/>
      <c r="L154" s="91"/>
    </row>
    <row r="155" spans="4:12" x14ac:dyDescent="0.25">
      <c r="D155" s="91"/>
      <c r="F155" s="106"/>
      <c r="G155" s="91"/>
      <c r="H155" s="91"/>
      <c r="I155" s="91"/>
      <c r="J155" s="91"/>
      <c r="K155" s="91"/>
      <c r="L155" s="91"/>
    </row>
    <row r="156" spans="4:12" x14ac:dyDescent="0.25">
      <c r="D156" s="91"/>
      <c r="F156" s="106"/>
      <c r="G156" s="91"/>
      <c r="H156" s="91"/>
      <c r="I156" s="91"/>
      <c r="J156" s="91"/>
      <c r="K156" s="91"/>
      <c r="L156" s="91"/>
    </row>
    <row r="157" spans="4:12" x14ac:dyDescent="0.25">
      <c r="D157" s="91"/>
      <c r="F157" s="106"/>
      <c r="G157" s="91"/>
      <c r="H157" s="91"/>
      <c r="I157" s="91"/>
      <c r="J157" s="91"/>
      <c r="K157" s="91"/>
      <c r="L157" s="91"/>
    </row>
    <row r="158" spans="4:12" x14ac:dyDescent="0.25">
      <c r="D158" s="91"/>
      <c r="F158" s="106"/>
      <c r="G158" s="91"/>
      <c r="H158" s="91"/>
      <c r="I158" s="91"/>
      <c r="J158" s="91"/>
      <c r="K158" s="91"/>
      <c r="L158" s="91"/>
    </row>
    <row r="159" spans="4:12" x14ac:dyDescent="0.25">
      <c r="D159" s="91"/>
      <c r="F159" s="106"/>
      <c r="G159" s="91"/>
      <c r="H159" s="91"/>
      <c r="I159" s="91"/>
      <c r="J159" s="91"/>
      <c r="K159" s="91"/>
      <c r="L159" s="91"/>
    </row>
    <row r="160" spans="4:12" x14ac:dyDescent="0.25">
      <c r="D160" s="91"/>
      <c r="F160" s="106"/>
      <c r="G160" s="91"/>
      <c r="H160" s="91"/>
      <c r="I160" s="91"/>
      <c r="J160" s="91"/>
      <c r="K160" s="91"/>
      <c r="L160" s="91"/>
    </row>
    <row r="161" spans="4:12" x14ac:dyDescent="0.25">
      <c r="D161" s="91"/>
      <c r="F161" s="106"/>
      <c r="G161" s="91"/>
      <c r="H161" s="91"/>
      <c r="I161" s="91"/>
      <c r="J161" s="91"/>
      <c r="K161" s="91"/>
      <c r="L161" s="91"/>
    </row>
    <row r="162" spans="4:12" x14ac:dyDescent="0.25">
      <c r="D162" s="91"/>
      <c r="F162" s="106"/>
      <c r="G162" s="91"/>
      <c r="H162" s="91"/>
      <c r="I162" s="91"/>
      <c r="J162" s="91"/>
      <c r="K162" s="91"/>
      <c r="L162" s="91"/>
    </row>
    <row r="163" spans="4:12" x14ac:dyDescent="0.25">
      <c r="D163" s="91"/>
      <c r="F163" s="106"/>
      <c r="G163" s="91"/>
      <c r="H163" s="91"/>
      <c r="I163" s="91"/>
      <c r="J163" s="91"/>
      <c r="K163" s="91"/>
      <c r="L163" s="91"/>
    </row>
    <row r="164" spans="4:12" x14ac:dyDescent="0.25">
      <c r="D164" s="91"/>
      <c r="F164" s="106"/>
      <c r="G164" s="91"/>
      <c r="H164" s="91"/>
      <c r="I164" s="91"/>
      <c r="J164" s="91"/>
      <c r="K164" s="91"/>
      <c r="L164" s="91"/>
    </row>
    <row r="165" spans="4:12" x14ac:dyDescent="0.25">
      <c r="D165" s="91"/>
      <c r="F165" s="106"/>
      <c r="G165" s="91"/>
      <c r="H165" s="91"/>
      <c r="I165" s="91"/>
      <c r="J165" s="91"/>
      <c r="K165" s="91"/>
      <c r="L165" s="91"/>
    </row>
    <row r="166" spans="4:12" x14ac:dyDescent="0.25">
      <c r="D166" s="91"/>
      <c r="F166" s="106"/>
      <c r="G166" s="91"/>
      <c r="H166" s="91"/>
      <c r="I166" s="91"/>
      <c r="J166" s="91"/>
      <c r="K166" s="91"/>
      <c r="L166" s="91"/>
    </row>
    <row r="167" spans="4:12" x14ac:dyDescent="0.25">
      <c r="D167" s="91"/>
      <c r="F167" s="106"/>
      <c r="G167" s="91"/>
      <c r="H167" s="91"/>
      <c r="I167" s="91"/>
      <c r="J167" s="91"/>
      <c r="K167" s="91"/>
      <c r="L167" s="91"/>
    </row>
    <row r="168" spans="4:12" x14ac:dyDescent="0.25">
      <c r="D168" s="91"/>
      <c r="F168" s="106"/>
      <c r="G168" s="91"/>
      <c r="H168" s="91"/>
      <c r="I168" s="91"/>
      <c r="J168" s="91"/>
      <c r="K168" s="91"/>
      <c r="L168" s="91"/>
    </row>
    <row r="169" spans="4:12" x14ac:dyDescent="0.25">
      <c r="D169" s="91"/>
      <c r="F169" s="106"/>
      <c r="G169" s="91"/>
      <c r="H169" s="91"/>
      <c r="I169" s="91"/>
      <c r="J169" s="91"/>
      <c r="K169" s="91"/>
      <c r="L169" s="91"/>
    </row>
    <row r="170" spans="4:12" x14ac:dyDescent="0.25">
      <c r="D170" s="91"/>
      <c r="F170" s="106"/>
      <c r="G170" s="91"/>
      <c r="H170" s="91"/>
      <c r="I170" s="91"/>
      <c r="J170" s="91"/>
      <c r="K170" s="91"/>
      <c r="L170" s="91"/>
    </row>
    <row r="171" spans="4:12" x14ac:dyDescent="0.25">
      <c r="D171" s="91"/>
      <c r="F171" s="106"/>
      <c r="G171" s="91"/>
      <c r="H171" s="91"/>
      <c r="I171" s="91"/>
      <c r="J171" s="91"/>
      <c r="K171" s="91"/>
      <c r="L171" s="91"/>
    </row>
    <row r="172" spans="4:12" x14ac:dyDescent="0.25">
      <c r="D172" s="91"/>
      <c r="F172" s="106"/>
      <c r="G172" s="91"/>
      <c r="H172" s="91"/>
      <c r="I172" s="91"/>
      <c r="J172" s="91"/>
      <c r="K172" s="91"/>
      <c r="L172" s="91"/>
    </row>
    <row r="173" spans="4:12" x14ac:dyDescent="0.25">
      <c r="D173" s="91"/>
      <c r="F173" s="106"/>
      <c r="G173" s="91"/>
      <c r="H173" s="91"/>
      <c r="I173" s="91"/>
      <c r="J173" s="91"/>
      <c r="K173" s="91"/>
      <c r="L173" s="91"/>
    </row>
    <row r="174" spans="4:12" x14ac:dyDescent="0.25">
      <c r="D174" s="91"/>
      <c r="F174" s="106"/>
      <c r="G174" s="91"/>
      <c r="H174" s="91"/>
      <c r="I174" s="91"/>
      <c r="J174" s="91"/>
      <c r="K174" s="91"/>
      <c r="L174" s="91"/>
    </row>
    <row r="175" spans="4:12" x14ac:dyDescent="0.25">
      <c r="D175" s="91"/>
      <c r="F175" s="106"/>
      <c r="G175" s="91"/>
      <c r="H175" s="91"/>
      <c r="I175" s="91"/>
      <c r="J175" s="91"/>
      <c r="K175" s="91"/>
      <c r="L175" s="91"/>
    </row>
    <row r="176" spans="4:12" x14ac:dyDescent="0.25">
      <c r="D176" s="91"/>
      <c r="F176" s="106"/>
      <c r="G176" s="91"/>
      <c r="H176" s="91"/>
      <c r="I176" s="91"/>
      <c r="J176" s="91"/>
      <c r="K176" s="91"/>
      <c r="L176" s="91"/>
    </row>
    <row r="177" spans="4:12" x14ac:dyDescent="0.25">
      <c r="D177" s="91"/>
      <c r="F177" s="106"/>
      <c r="G177" s="91"/>
      <c r="H177" s="91"/>
      <c r="I177" s="91"/>
      <c r="J177" s="91"/>
      <c r="K177" s="91"/>
      <c r="L177" s="91"/>
    </row>
    <row r="178" spans="4:12" x14ac:dyDescent="0.25">
      <c r="D178" s="91"/>
      <c r="F178" s="106"/>
      <c r="G178" s="91"/>
      <c r="H178" s="91"/>
      <c r="I178" s="91"/>
      <c r="J178" s="91"/>
      <c r="K178" s="91"/>
      <c r="L178" s="91"/>
    </row>
    <row r="179" spans="4:12" x14ac:dyDescent="0.25">
      <c r="D179" s="91"/>
      <c r="F179" s="106"/>
      <c r="G179" s="91"/>
      <c r="H179" s="91"/>
      <c r="I179" s="91"/>
      <c r="J179" s="91"/>
      <c r="K179" s="91"/>
      <c r="L179" s="91"/>
    </row>
    <row r="180" spans="4:12" x14ac:dyDescent="0.25">
      <c r="D180" s="91"/>
      <c r="F180" s="106"/>
      <c r="G180" s="91"/>
      <c r="H180" s="91"/>
      <c r="I180" s="91"/>
      <c r="J180" s="91"/>
      <c r="K180" s="91"/>
      <c r="L180" s="91"/>
    </row>
    <row r="181" spans="4:12" x14ac:dyDescent="0.25">
      <c r="D181" s="91"/>
      <c r="F181" s="106"/>
      <c r="G181" s="91"/>
      <c r="H181" s="91"/>
      <c r="I181" s="91"/>
      <c r="J181" s="91"/>
      <c r="K181" s="91"/>
      <c r="L181" s="91"/>
    </row>
    <row r="182" spans="4:12" x14ac:dyDescent="0.25">
      <c r="D182" s="91"/>
      <c r="F182" s="106"/>
      <c r="G182" s="91"/>
      <c r="H182" s="91"/>
      <c r="I182" s="91"/>
      <c r="J182" s="91"/>
      <c r="K182" s="91"/>
      <c r="L182" s="91"/>
    </row>
    <row r="183" spans="4:12" x14ac:dyDescent="0.25">
      <c r="D183" s="91"/>
      <c r="F183" s="106"/>
      <c r="G183" s="91"/>
      <c r="H183" s="91"/>
      <c r="I183" s="91"/>
      <c r="J183" s="91"/>
      <c r="K183" s="91"/>
      <c r="L183" s="91"/>
    </row>
    <row r="184" spans="4:12" x14ac:dyDescent="0.25">
      <c r="D184" s="91"/>
      <c r="F184" s="106"/>
      <c r="G184" s="91"/>
      <c r="H184" s="91"/>
      <c r="I184" s="91"/>
      <c r="J184" s="91"/>
      <c r="K184" s="91"/>
      <c r="L184" s="91"/>
    </row>
    <row r="185" spans="4:12" x14ac:dyDescent="0.25">
      <c r="D185" s="91"/>
      <c r="F185" s="106"/>
      <c r="G185" s="91"/>
      <c r="H185" s="91"/>
      <c r="I185" s="91"/>
      <c r="J185" s="91"/>
      <c r="K185" s="91"/>
      <c r="L185" s="91"/>
    </row>
    <row r="186" spans="4:12" x14ac:dyDescent="0.25">
      <c r="D186" s="91"/>
      <c r="F186" s="106"/>
      <c r="G186" s="91"/>
      <c r="H186" s="91"/>
      <c r="I186" s="91"/>
      <c r="J186" s="91"/>
      <c r="K186" s="91"/>
      <c r="L186" s="91"/>
    </row>
    <row r="187" spans="4:12" x14ac:dyDescent="0.25">
      <c r="D187" s="91"/>
      <c r="F187" s="106"/>
      <c r="G187" s="91"/>
      <c r="H187" s="91"/>
      <c r="I187" s="91"/>
      <c r="J187" s="91"/>
      <c r="K187" s="91"/>
      <c r="L187" s="91"/>
    </row>
    <row r="188" spans="4:12" x14ac:dyDescent="0.25">
      <c r="D188" s="91"/>
      <c r="F188" s="106"/>
      <c r="G188" s="91"/>
      <c r="H188" s="91"/>
      <c r="I188" s="91"/>
      <c r="J188" s="91"/>
      <c r="K188" s="91"/>
      <c r="L188" s="91"/>
    </row>
    <row r="189" spans="4:12" x14ac:dyDescent="0.25">
      <c r="D189" s="91"/>
      <c r="F189" s="106"/>
      <c r="G189" s="91"/>
      <c r="H189" s="91"/>
      <c r="I189" s="91"/>
      <c r="J189" s="91"/>
      <c r="K189" s="91"/>
      <c r="L189" s="91"/>
    </row>
    <row r="190" spans="4:12" x14ac:dyDescent="0.25">
      <c r="D190" s="91"/>
      <c r="F190" s="106"/>
      <c r="G190" s="91"/>
      <c r="H190" s="91"/>
      <c r="I190" s="91"/>
      <c r="J190" s="91"/>
      <c r="K190" s="91"/>
      <c r="L190" s="91"/>
    </row>
    <row r="191" spans="4:12" x14ac:dyDescent="0.25">
      <c r="D191" s="91"/>
      <c r="F191" s="106"/>
      <c r="G191" s="91"/>
      <c r="H191" s="91"/>
      <c r="I191" s="91"/>
      <c r="J191" s="91"/>
      <c r="K191" s="91"/>
      <c r="L191" s="91"/>
    </row>
    <row r="192" spans="4:12" x14ac:dyDescent="0.25">
      <c r="D192" s="91"/>
      <c r="F192" s="106"/>
      <c r="G192" s="91"/>
      <c r="H192" s="91"/>
      <c r="I192" s="91"/>
      <c r="J192" s="91"/>
      <c r="K192" s="91"/>
      <c r="L192" s="91"/>
    </row>
    <row r="193" spans="4:12" x14ac:dyDescent="0.25">
      <c r="D193" s="91"/>
      <c r="F193" s="106"/>
      <c r="G193" s="91"/>
      <c r="H193" s="91"/>
      <c r="I193" s="91"/>
      <c r="J193" s="91"/>
      <c r="K193" s="91"/>
      <c r="L193" s="91"/>
    </row>
    <row r="194" spans="4:12" x14ac:dyDescent="0.25">
      <c r="D194" s="91"/>
      <c r="F194" s="106"/>
      <c r="G194" s="91"/>
      <c r="H194" s="91"/>
      <c r="I194" s="91"/>
      <c r="J194" s="91"/>
      <c r="K194" s="91"/>
      <c r="L194" s="91"/>
    </row>
    <row r="195" spans="4:12" x14ac:dyDescent="0.25">
      <c r="D195" s="91"/>
      <c r="F195" s="106"/>
      <c r="G195" s="91"/>
      <c r="H195" s="91"/>
      <c r="I195" s="91"/>
      <c r="J195" s="91"/>
      <c r="K195" s="91"/>
      <c r="L195" s="91"/>
    </row>
    <row r="196" spans="4:12" x14ac:dyDescent="0.25">
      <c r="D196" s="91"/>
      <c r="F196" s="106"/>
      <c r="G196" s="91"/>
      <c r="H196" s="91"/>
      <c r="I196" s="91"/>
      <c r="J196" s="91"/>
      <c r="K196" s="91"/>
      <c r="L196" s="91"/>
    </row>
    <row r="197" spans="4:12" x14ac:dyDescent="0.25">
      <c r="D197" s="91"/>
      <c r="F197" s="106"/>
      <c r="G197" s="91"/>
      <c r="H197" s="91"/>
      <c r="I197" s="91"/>
      <c r="J197" s="91"/>
      <c r="K197" s="91"/>
      <c r="L197" s="91"/>
    </row>
    <row r="198" spans="4:12" x14ac:dyDescent="0.25">
      <c r="D198" s="91"/>
      <c r="F198" s="106"/>
      <c r="G198" s="91"/>
      <c r="H198" s="91"/>
      <c r="I198" s="91"/>
      <c r="J198" s="91"/>
      <c r="K198" s="91"/>
      <c r="L198" s="91"/>
    </row>
    <row r="199" spans="4:12" x14ac:dyDescent="0.25">
      <c r="D199" s="91"/>
      <c r="F199" s="106"/>
      <c r="G199" s="91"/>
      <c r="H199" s="91"/>
      <c r="I199" s="91"/>
      <c r="J199" s="91"/>
      <c r="K199" s="91"/>
      <c r="L199" s="91"/>
    </row>
    <row r="200" spans="4:12" x14ac:dyDescent="0.25">
      <c r="D200" s="91"/>
      <c r="F200" s="106"/>
      <c r="G200" s="91"/>
      <c r="H200" s="91"/>
      <c r="I200" s="91"/>
      <c r="J200" s="91"/>
      <c r="K200" s="91"/>
      <c r="L200" s="91"/>
    </row>
    <row r="201" spans="4:12" x14ac:dyDescent="0.25">
      <c r="D201" s="91"/>
      <c r="F201" s="106"/>
      <c r="G201" s="91"/>
      <c r="H201" s="91"/>
      <c r="I201" s="91"/>
      <c r="J201" s="91"/>
      <c r="K201" s="91"/>
      <c r="L201" s="91"/>
    </row>
    <row r="202" spans="4:12" x14ac:dyDescent="0.25">
      <c r="D202" s="91"/>
      <c r="F202" s="106"/>
      <c r="G202" s="91"/>
      <c r="H202" s="91"/>
      <c r="I202" s="91"/>
      <c r="J202" s="91"/>
      <c r="K202" s="91"/>
      <c r="L202" s="91"/>
    </row>
    <row r="203" spans="4:12" x14ac:dyDescent="0.25">
      <c r="D203" s="91"/>
      <c r="F203" s="106"/>
      <c r="G203" s="91"/>
      <c r="H203" s="91"/>
      <c r="I203" s="91"/>
      <c r="J203" s="91"/>
      <c r="K203" s="91"/>
      <c r="L203" s="91"/>
    </row>
    <row r="204" spans="4:12" x14ac:dyDescent="0.25">
      <c r="D204" s="91"/>
      <c r="F204" s="106"/>
      <c r="G204" s="91"/>
      <c r="H204" s="91"/>
      <c r="I204" s="91"/>
      <c r="J204" s="91"/>
      <c r="K204" s="91"/>
      <c r="L204" s="91"/>
    </row>
    <row r="205" spans="4:12" x14ac:dyDescent="0.25">
      <c r="D205" s="91"/>
      <c r="F205" s="106"/>
      <c r="G205" s="91"/>
      <c r="H205" s="91"/>
      <c r="I205" s="91"/>
      <c r="J205" s="91"/>
      <c r="K205" s="91"/>
      <c r="L205" s="91"/>
    </row>
    <row r="206" spans="4:12" x14ac:dyDescent="0.25">
      <c r="D206" s="91"/>
      <c r="F206" s="106"/>
      <c r="G206" s="91"/>
      <c r="H206" s="91"/>
      <c r="I206" s="91"/>
      <c r="J206" s="91"/>
      <c r="K206" s="91"/>
      <c r="L206" s="91"/>
    </row>
    <row r="207" spans="4:12" x14ac:dyDescent="0.25">
      <c r="D207" s="91"/>
      <c r="F207" s="106"/>
      <c r="G207" s="91"/>
      <c r="H207" s="91"/>
      <c r="I207" s="91"/>
      <c r="J207" s="91"/>
      <c r="K207" s="91"/>
      <c r="L207" s="91"/>
    </row>
  </sheetData>
  <mergeCells count="9">
    <mergeCell ref="G6:G7"/>
    <mergeCell ref="H6:I6"/>
    <mergeCell ref="J6:L6"/>
    <mergeCell ref="A6:A7"/>
    <mergeCell ref="B6:B7"/>
    <mergeCell ref="C6:C7"/>
    <mergeCell ref="D6:D7"/>
    <mergeCell ref="E6:E7"/>
    <mergeCell ref="F6:F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1C370-95DF-4EEA-823B-50726F71DA32}">
  <dimension ref="A1:S167"/>
  <sheetViews>
    <sheetView workbookViewId="0">
      <selection activeCell="L2" sqref="L2"/>
    </sheetView>
  </sheetViews>
  <sheetFormatPr defaultRowHeight="15" x14ac:dyDescent="0.25"/>
  <cols>
    <col min="1" max="1" width="7.5703125" style="12" bestFit="1" customWidth="1"/>
    <col min="2" max="2" width="32.28515625" style="12" bestFit="1" customWidth="1"/>
    <col min="3" max="3" width="53.7109375" style="12" customWidth="1"/>
    <col min="4" max="4" width="16.28515625" style="12" customWidth="1"/>
    <col min="5" max="5" width="12.42578125" style="91" customWidth="1"/>
    <col min="6" max="6" width="17.85546875" style="94" customWidth="1"/>
    <col min="7" max="7" width="10" style="12" customWidth="1"/>
    <col min="8" max="8" width="9.140625" style="12"/>
    <col min="9" max="9" width="10.7109375" style="12" customWidth="1"/>
    <col min="10" max="10" width="11.140625" style="12" customWidth="1"/>
    <col min="11" max="11" width="11.28515625" style="12" customWidth="1"/>
    <col min="12" max="12" width="19.42578125" style="12" customWidth="1"/>
    <col min="13" max="13" width="5.42578125" style="12" customWidth="1"/>
    <col min="14" max="15" width="50.7109375" style="126" customWidth="1"/>
    <col min="16" max="16" width="9.140625" style="12"/>
  </cols>
  <sheetData>
    <row r="1" spans="1:19" s="12" customFormat="1" ht="20.100000000000001" customHeight="1" x14ac:dyDescent="0.2">
      <c r="E1" s="91"/>
      <c r="F1" s="94"/>
      <c r="L1" s="24" t="s">
        <v>463</v>
      </c>
      <c r="N1" s="125"/>
      <c r="O1" s="125"/>
      <c r="S1" s="24"/>
    </row>
    <row r="2" spans="1:19" s="12" customFormat="1" ht="15" customHeight="1" x14ac:dyDescent="0.2">
      <c r="E2" s="91"/>
      <c r="F2" s="94"/>
      <c r="L2" s="25" t="str">
        <f>'ITP Cover Page'!V2</f>
        <v>Project: SH1/29 Intersection Upgrade</v>
      </c>
      <c r="N2" s="126"/>
      <c r="O2" s="126"/>
      <c r="S2" s="25"/>
    </row>
    <row r="3" spans="1:19" s="12" customFormat="1" ht="15" customHeight="1" x14ac:dyDescent="0.4">
      <c r="E3" s="127"/>
      <c r="F3" s="95"/>
      <c r="G3" s="26"/>
      <c r="H3" s="26"/>
      <c r="I3" s="26"/>
      <c r="J3" s="10"/>
      <c r="K3" s="10"/>
      <c r="L3" s="34" t="str">
        <f>'ITP Cover Page'!V3</f>
        <v>Number and Revision:  - 105 - Rev A</v>
      </c>
      <c r="N3" s="126"/>
      <c r="O3" s="126"/>
      <c r="S3" s="25"/>
    </row>
    <row r="4" spans="1:19" s="12" customFormat="1" ht="5.0999999999999996" customHeight="1" x14ac:dyDescent="0.2">
      <c r="A4" s="30"/>
      <c r="B4" s="30"/>
      <c r="C4" s="30"/>
      <c r="D4" s="30"/>
      <c r="E4" s="128"/>
      <c r="F4" s="96"/>
      <c r="G4" s="30"/>
      <c r="H4" s="30"/>
      <c r="I4" s="30"/>
      <c r="J4" s="30"/>
      <c r="K4" s="30"/>
      <c r="L4" s="30"/>
      <c r="N4" s="126"/>
      <c r="O4" s="126"/>
    </row>
    <row r="5" spans="1:19" s="12" customFormat="1" ht="9.9499999999999993" customHeight="1" thickBot="1" x14ac:dyDescent="0.25">
      <c r="E5" s="91"/>
      <c r="F5" s="94"/>
      <c r="N5" s="126"/>
      <c r="O5" s="126"/>
    </row>
    <row r="6" spans="1:19" s="12" customFormat="1" ht="14.25" customHeight="1" x14ac:dyDescent="0.2">
      <c r="A6" s="272" t="s">
        <v>44</v>
      </c>
      <c r="B6" s="274" t="s">
        <v>59</v>
      </c>
      <c r="C6" s="276" t="s">
        <v>49</v>
      </c>
      <c r="D6" s="278" t="s">
        <v>48</v>
      </c>
      <c r="E6" s="267" t="s">
        <v>45</v>
      </c>
      <c r="F6" s="267" t="s">
        <v>60</v>
      </c>
      <c r="G6" s="265" t="s">
        <v>50</v>
      </c>
      <c r="H6" s="269" t="s">
        <v>85</v>
      </c>
      <c r="I6" s="270"/>
      <c r="J6" s="271" t="s">
        <v>88</v>
      </c>
      <c r="K6" s="267"/>
      <c r="L6" s="270"/>
      <c r="N6" s="126"/>
      <c r="O6" s="126"/>
    </row>
    <row r="7" spans="1:19" s="12" customFormat="1" ht="24.75" thickBot="1" x14ac:dyDescent="0.25">
      <c r="A7" s="273"/>
      <c r="B7" s="275"/>
      <c r="C7" s="277"/>
      <c r="D7" s="279"/>
      <c r="E7" s="268"/>
      <c r="F7" s="268"/>
      <c r="G7" s="266"/>
      <c r="H7" s="5" t="s">
        <v>86</v>
      </c>
      <c r="I7" s="1" t="s">
        <v>51</v>
      </c>
      <c r="J7" s="6" t="s">
        <v>46</v>
      </c>
      <c r="K7" s="4" t="s">
        <v>47</v>
      </c>
      <c r="L7" s="1" t="s">
        <v>77</v>
      </c>
      <c r="N7" s="124" t="s">
        <v>114</v>
      </c>
      <c r="O7" s="124" t="s">
        <v>115</v>
      </c>
    </row>
    <row r="8" spans="1:19" s="12" customFormat="1" ht="30" customHeight="1" thickBot="1" x14ac:dyDescent="0.25">
      <c r="A8" s="2" t="s">
        <v>58</v>
      </c>
      <c r="B8" s="35"/>
      <c r="C8" s="35"/>
      <c r="D8" s="67"/>
      <c r="E8" s="67"/>
      <c r="F8" s="97"/>
      <c r="G8" s="67"/>
      <c r="H8" s="67"/>
      <c r="I8" s="67"/>
      <c r="J8" s="67"/>
      <c r="K8" s="67"/>
      <c r="L8" s="68"/>
      <c r="N8" s="126"/>
      <c r="O8" s="126"/>
    </row>
    <row r="9" spans="1:19" s="12" customFormat="1" ht="20.100000000000001" customHeight="1" x14ac:dyDescent="0.2">
      <c r="A9" s="53">
        <v>3.01</v>
      </c>
      <c r="B9" s="50" t="s">
        <v>96</v>
      </c>
      <c r="C9" s="41"/>
      <c r="D9" s="77"/>
      <c r="E9" s="77"/>
      <c r="F9" s="100"/>
      <c r="G9" s="77"/>
      <c r="H9" s="42"/>
      <c r="I9" s="42"/>
      <c r="J9" s="42"/>
      <c r="K9" s="42"/>
      <c r="L9" s="78"/>
      <c r="N9" s="126"/>
      <c r="O9" s="126"/>
    </row>
    <row r="10" spans="1:19" s="12" customFormat="1" ht="66.75" customHeight="1" x14ac:dyDescent="0.2">
      <c r="A10" s="118" t="s">
        <v>112</v>
      </c>
      <c r="B10" s="57" t="s">
        <v>108</v>
      </c>
      <c r="C10" s="57" t="s">
        <v>109</v>
      </c>
      <c r="D10" s="58" t="s">
        <v>107</v>
      </c>
      <c r="E10" s="58" t="s">
        <v>110</v>
      </c>
      <c r="F10" s="93" t="s">
        <v>111</v>
      </c>
      <c r="G10" s="56"/>
      <c r="H10" s="116" t="s">
        <v>12</v>
      </c>
      <c r="I10" s="121" t="s">
        <v>30</v>
      </c>
      <c r="J10" s="76"/>
      <c r="K10" s="55"/>
      <c r="L10" s="40"/>
      <c r="N10" s="126"/>
      <c r="O10" s="126"/>
    </row>
    <row r="11" spans="1:19" s="12" customFormat="1" ht="20.100000000000001" customHeight="1" thickBot="1" x14ac:dyDescent="0.25">
      <c r="A11" s="44"/>
      <c r="B11" s="45"/>
      <c r="C11" s="62"/>
      <c r="D11" s="80"/>
      <c r="E11" s="80"/>
      <c r="F11" s="101"/>
      <c r="G11" s="80"/>
      <c r="H11" s="46"/>
      <c r="I11" s="46"/>
      <c r="J11" s="46"/>
      <c r="K11" s="46"/>
      <c r="L11" s="81"/>
      <c r="N11" s="126"/>
      <c r="O11" s="126"/>
    </row>
    <row r="12" spans="1:19" ht="15.75" thickBot="1" x14ac:dyDescent="0.3">
      <c r="A12" s="3" t="s">
        <v>147</v>
      </c>
      <c r="B12" s="48"/>
      <c r="C12" s="64"/>
      <c r="D12" s="85"/>
      <c r="E12" s="85"/>
      <c r="F12" s="103"/>
      <c r="G12" s="85"/>
      <c r="H12" s="86"/>
      <c r="I12" s="86"/>
      <c r="J12" s="86"/>
      <c r="K12" s="86"/>
      <c r="L12" s="87"/>
    </row>
    <row r="13" spans="1:19" x14ac:dyDescent="0.25">
      <c r="A13" s="53">
        <v>15.01</v>
      </c>
      <c r="B13" s="50" t="s">
        <v>143</v>
      </c>
      <c r="C13" s="61"/>
      <c r="D13" s="77"/>
      <c r="E13" s="77"/>
      <c r="F13" s="100"/>
      <c r="G13" s="77"/>
      <c r="H13" s="42"/>
      <c r="I13" s="42"/>
      <c r="J13" s="42"/>
      <c r="K13" s="42"/>
      <c r="L13" s="78"/>
    </row>
    <row r="14" spans="1:19" ht="48" x14ac:dyDescent="0.25">
      <c r="A14" s="119"/>
      <c r="B14" s="57" t="s">
        <v>143</v>
      </c>
      <c r="C14" s="57" t="s">
        <v>144</v>
      </c>
      <c r="D14" s="58" t="s">
        <v>145</v>
      </c>
      <c r="E14" s="58" t="s">
        <v>249</v>
      </c>
      <c r="F14" s="58" t="s">
        <v>146</v>
      </c>
      <c r="G14" s="129"/>
      <c r="H14" s="142" t="s">
        <v>61</v>
      </c>
      <c r="I14" s="143" t="s">
        <v>63</v>
      </c>
      <c r="J14" s="144"/>
      <c r="K14" s="134"/>
      <c r="L14" s="145" t="s">
        <v>454</v>
      </c>
    </row>
    <row r="15" spans="1:19" ht="15.75" thickBot="1" x14ac:dyDescent="0.3">
      <c r="A15" s="44"/>
      <c r="B15" s="45"/>
      <c r="C15" s="45"/>
      <c r="D15" s="80"/>
      <c r="E15" s="80"/>
      <c r="F15" s="101"/>
      <c r="G15" s="80"/>
      <c r="H15" s="46"/>
      <c r="I15" s="46"/>
      <c r="J15" s="46"/>
      <c r="K15" s="46"/>
      <c r="L15" s="81"/>
    </row>
    <row r="16" spans="1:19" x14ac:dyDescent="0.25">
      <c r="D16" s="91"/>
      <c r="F16" s="106"/>
      <c r="G16" s="91"/>
      <c r="H16" s="91"/>
      <c r="I16" s="91"/>
      <c r="J16" s="91"/>
      <c r="K16" s="91"/>
      <c r="L16" s="91"/>
    </row>
    <row r="17" spans="4:12" x14ac:dyDescent="0.25">
      <c r="D17" s="91"/>
      <c r="F17" s="106"/>
      <c r="G17" s="91"/>
      <c r="H17" s="91"/>
      <c r="I17" s="91"/>
      <c r="J17" s="91"/>
      <c r="K17" s="91"/>
      <c r="L17" s="91"/>
    </row>
    <row r="18" spans="4:12" x14ac:dyDescent="0.25">
      <c r="D18" s="91"/>
      <c r="F18" s="106"/>
      <c r="G18" s="91"/>
      <c r="H18" s="91"/>
      <c r="I18" s="91"/>
      <c r="J18" s="91"/>
      <c r="K18" s="91"/>
      <c r="L18" s="91"/>
    </row>
    <row r="19" spans="4:12" x14ac:dyDescent="0.25">
      <c r="D19" s="91"/>
      <c r="F19" s="106"/>
      <c r="G19" s="91"/>
      <c r="H19" s="91"/>
      <c r="I19" s="91"/>
      <c r="J19" s="91"/>
      <c r="K19" s="91"/>
      <c r="L19" s="91"/>
    </row>
    <row r="20" spans="4:12" x14ac:dyDescent="0.25">
      <c r="D20" s="91"/>
      <c r="F20" s="106"/>
      <c r="G20" s="91"/>
      <c r="H20" s="91"/>
      <c r="I20" s="91"/>
      <c r="J20" s="91"/>
      <c r="K20" s="91"/>
      <c r="L20" s="91"/>
    </row>
    <row r="21" spans="4:12" x14ac:dyDescent="0.25">
      <c r="D21" s="91"/>
      <c r="F21" s="106"/>
      <c r="G21" s="91"/>
      <c r="H21" s="91"/>
      <c r="I21" s="91"/>
      <c r="J21" s="91"/>
      <c r="K21" s="91"/>
      <c r="L21" s="91"/>
    </row>
    <row r="22" spans="4:12" x14ac:dyDescent="0.25">
      <c r="D22" s="91"/>
      <c r="F22" s="106"/>
      <c r="G22" s="91"/>
      <c r="H22" s="91"/>
      <c r="I22" s="91"/>
      <c r="J22" s="91"/>
      <c r="K22" s="91"/>
      <c r="L22" s="91"/>
    </row>
    <row r="23" spans="4:12" x14ac:dyDescent="0.25">
      <c r="D23" s="91"/>
      <c r="F23" s="106"/>
      <c r="G23" s="91"/>
      <c r="H23" s="91"/>
      <c r="I23" s="91"/>
      <c r="J23" s="91"/>
      <c r="K23" s="91"/>
      <c r="L23" s="91"/>
    </row>
    <row r="24" spans="4:12" x14ac:dyDescent="0.25">
      <c r="D24" s="91"/>
      <c r="F24" s="106"/>
      <c r="G24" s="91"/>
      <c r="H24" s="91"/>
      <c r="I24" s="91"/>
      <c r="J24" s="91"/>
      <c r="K24" s="91"/>
      <c r="L24" s="91"/>
    </row>
    <row r="25" spans="4:12" x14ac:dyDescent="0.25">
      <c r="D25" s="91"/>
      <c r="F25" s="106"/>
      <c r="G25" s="91"/>
      <c r="H25" s="91"/>
      <c r="I25" s="91"/>
      <c r="J25" s="91"/>
      <c r="K25" s="91"/>
      <c r="L25" s="91"/>
    </row>
    <row r="26" spans="4:12" x14ac:dyDescent="0.25">
      <c r="D26" s="91"/>
      <c r="F26" s="106"/>
      <c r="G26" s="91"/>
      <c r="H26" s="91"/>
      <c r="I26" s="91"/>
      <c r="J26" s="91"/>
      <c r="K26" s="91"/>
      <c r="L26" s="91"/>
    </row>
    <row r="27" spans="4:12" x14ac:dyDescent="0.25">
      <c r="D27" s="91"/>
      <c r="F27" s="106"/>
      <c r="G27" s="91"/>
      <c r="H27" s="91"/>
      <c r="I27" s="91"/>
      <c r="J27" s="91"/>
      <c r="K27" s="91"/>
      <c r="L27" s="91"/>
    </row>
    <row r="28" spans="4:12" x14ac:dyDescent="0.25">
      <c r="D28" s="91"/>
      <c r="F28" s="106"/>
      <c r="G28" s="91"/>
      <c r="H28" s="91"/>
      <c r="I28" s="91"/>
      <c r="J28" s="91"/>
      <c r="K28" s="91"/>
      <c r="L28" s="91"/>
    </row>
    <row r="29" spans="4:12" x14ac:dyDescent="0.25">
      <c r="D29" s="91"/>
      <c r="F29" s="106"/>
      <c r="G29" s="91"/>
      <c r="H29" s="91"/>
      <c r="I29" s="91"/>
      <c r="J29" s="91"/>
      <c r="K29" s="91"/>
      <c r="L29" s="91"/>
    </row>
    <row r="30" spans="4:12" x14ac:dyDescent="0.25">
      <c r="D30" s="91"/>
      <c r="F30" s="106"/>
      <c r="G30" s="91"/>
      <c r="H30" s="91"/>
      <c r="I30" s="91"/>
      <c r="J30" s="91"/>
      <c r="K30" s="91"/>
      <c r="L30" s="91"/>
    </row>
    <row r="31" spans="4:12" x14ac:dyDescent="0.25">
      <c r="D31" s="91"/>
      <c r="F31" s="106"/>
      <c r="G31" s="91"/>
      <c r="H31" s="91"/>
      <c r="I31" s="91"/>
      <c r="J31" s="91"/>
      <c r="K31" s="91"/>
      <c r="L31" s="91"/>
    </row>
    <row r="32" spans="4:12" x14ac:dyDescent="0.25">
      <c r="D32" s="91"/>
      <c r="F32" s="106"/>
      <c r="G32" s="91"/>
      <c r="H32" s="91"/>
      <c r="I32" s="91"/>
      <c r="J32" s="91"/>
      <c r="K32" s="91"/>
      <c r="L32" s="91"/>
    </row>
    <row r="33" spans="3:12" x14ac:dyDescent="0.25">
      <c r="D33" s="91"/>
      <c r="F33" s="106"/>
      <c r="G33" s="91"/>
      <c r="H33" s="91"/>
      <c r="I33" s="91"/>
      <c r="J33" s="91"/>
      <c r="K33" s="91"/>
      <c r="L33" s="91"/>
    </row>
    <row r="34" spans="3:12" x14ac:dyDescent="0.25">
      <c r="D34" s="91"/>
      <c r="F34" s="106"/>
      <c r="G34" s="91"/>
      <c r="H34" s="91"/>
      <c r="I34" s="91"/>
      <c r="J34" s="91"/>
      <c r="K34" s="91"/>
      <c r="L34" s="91"/>
    </row>
    <row r="35" spans="3:12" x14ac:dyDescent="0.25">
      <c r="C35" s="66"/>
      <c r="D35" s="92"/>
      <c r="E35" s="92"/>
      <c r="F35" s="107"/>
      <c r="G35" s="91"/>
      <c r="H35" s="91"/>
      <c r="I35" s="91"/>
      <c r="J35" s="91"/>
      <c r="K35" s="91"/>
      <c r="L35" s="91"/>
    </row>
    <row r="36" spans="3:12" x14ac:dyDescent="0.25">
      <c r="C36" s="66"/>
      <c r="D36" s="92"/>
      <c r="E36" s="92"/>
      <c r="F36" s="107"/>
      <c r="G36" s="91"/>
      <c r="H36" s="91"/>
      <c r="I36" s="91"/>
      <c r="J36" s="91"/>
      <c r="K36" s="91"/>
      <c r="L36" s="91"/>
    </row>
    <row r="37" spans="3:12" x14ac:dyDescent="0.25">
      <c r="C37" s="66"/>
      <c r="D37" s="92"/>
      <c r="E37" s="92"/>
      <c r="F37" s="107"/>
      <c r="G37" s="91"/>
      <c r="H37" s="91"/>
      <c r="I37" s="91"/>
      <c r="J37" s="91"/>
      <c r="K37" s="91"/>
      <c r="L37" s="91"/>
    </row>
    <row r="38" spans="3:12" x14ac:dyDescent="0.25">
      <c r="C38" s="66"/>
      <c r="D38" s="92"/>
      <c r="E38" s="92"/>
      <c r="F38" s="107"/>
      <c r="G38" s="91"/>
      <c r="H38" s="91"/>
      <c r="I38" s="91"/>
      <c r="J38" s="91"/>
      <c r="K38" s="91"/>
      <c r="L38" s="91"/>
    </row>
    <row r="39" spans="3:12" x14ac:dyDescent="0.25">
      <c r="C39" s="66"/>
      <c r="D39" s="92"/>
      <c r="E39" s="92"/>
      <c r="F39" s="107"/>
      <c r="G39" s="91"/>
      <c r="H39" s="91"/>
      <c r="I39" s="91"/>
      <c r="J39" s="91"/>
      <c r="K39" s="91"/>
      <c r="L39" s="91"/>
    </row>
    <row r="40" spans="3:12" x14ac:dyDescent="0.25">
      <c r="C40" s="66"/>
      <c r="D40" s="92"/>
      <c r="E40" s="92"/>
      <c r="F40" s="107"/>
      <c r="G40" s="91"/>
      <c r="H40" s="91"/>
      <c r="I40" s="91"/>
      <c r="J40" s="91"/>
      <c r="K40" s="91"/>
      <c r="L40" s="91"/>
    </row>
    <row r="41" spans="3:12" x14ac:dyDescent="0.25">
      <c r="C41" s="66"/>
      <c r="D41" s="92"/>
      <c r="E41" s="92"/>
      <c r="F41" s="107"/>
      <c r="G41" s="91"/>
      <c r="H41" s="91"/>
      <c r="I41" s="91"/>
      <c r="J41" s="91"/>
      <c r="K41" s="91"/>
      <c r="L41" s="91"/>
    </row>
    <row r="42" spans="3:12" x14ac:dyDescent="0.25">
      <c r="C42" s="66"/>
      <c r="D42" s="92"/>
      <c r="E42" s="92"/>
      <c r="F42" s="107"/>
      <c r="G42" s="91"/>
      <c r="H42" s="91"/>
      <c r="I42" s="91"/>
      <c r="J42" s="91"/>
      <c r="K42" s="91"/>
      <c r="L42" s="91"/>
    </row>
    <row r="43" spans="3:12" x14ac:dyDescent="0.25">
      <c r="C43" s="66"/>
      <c r="D43" s="92"/>
      <c r="E43" s="92"/>
      <c r="F43" s="107"/>
      <c r="G43" s="91"/>
      <c r="H43" s="91"/>
      <c r="I43" s="91"/>
      <c r="J43" s="91"/>
      <c r="K43" s="91"/>
      <c r="L43" s="91"/>
    </row>
    <row r="44" spans="3:12" x14ac:dyDescent="0.25">
      <c r="C44" s="66"/>
      <c r="D44" s="92"/>
      <c r="E44" s="92"/>
      <c r="F44" s="107"/>
      <c r="G44" s="91"/>
      <c r="H44" s="91"/>
      <c r="I44" s="91"/>
      <c r="J44" s="91"/>
      <c r="K44" s="91"/>
      <c r="L44" s="91"/>
    </row>
    <row r="45" spans="3:12" x14ac:dyDescent="0.25">
      <c r="C45" s="66"/>
      <c r="D45" s="92"/>
      <c r="E45" s="92"/>
      <c r="F45" s="107"/>
      <c r="G45" s="91"/>
      <c r="H45" s="91"/>
      <c r="I45" s="91"/>
      <c r="J45" s="91"/>
      <c r="K45" s="91"/>
      <c r="L45" s="91"/>
    </row>
    <row r="46" spans="3:12" x14ac:dyDescent="0.25">
      <c r="D46" s="91"/>
      <c r="F46" s="106"/>
      <c r="G46" s="91"/>
      <c r="H46" s="91"/>
      <c r="I46" s="91"/>
      <c r="J46" s="91"/>
      <c r="K46" s="91"/>
      <c r="L46" s="91"/>
    </row>
    <row r="47" spans="3:12" x14ac:dyDescent="0.25">
      <c r="D47" s="91"/>
      <c r="F47" s="106"/>
      <c r="G47" s="91"/>
      <c r="H47" s="91"/>
      <c r="I47" s="91"/>
      <c r="J47" s="91"/>
      <c r="K47" s="91"/>
      <c r="L47" s="91"/>
    </row>
    <row r="48" spans="3:12" x14ac:dyDescent="0.25">
      <c r="D48" s="91"/>
      <c r="F48" s="106"/>
      <c r="G48" s="91"/>
      <c r="H48" s="91"/>
      <c r="I48" s="91"/>
      <c r="J48" s="91"/>
      <c r="K48" s="91"/>
      <c r="L48" s="91"/>
    </row>
    <row r="49" spans="4:12" x14ac:dyDescent="0.25">
      <c r="D49" s="91"/>
      <c r="F49" s="106"/>
      <c r="G49" s="91"/>
      <c r="H49" s="91"/>
      <c r="I49" s="91"/>
      <c r="J49" s="91"/>
      <c r="K49" s="91"/>
      <c r="L49" s="91"/>
    </row>
    <row r="50" spans="4:12" x14ac:dyDescent="0.25">
      <c r="D50" s="91"/>
      <c r="F50" s="106"/>
      <c r="G50" s="91"/>
      <c r="H50" s="91"/>
      <c r="I50" s="91"/>
      <c r="J50" s="91"/>
      <c r="K50" s="91"/>
      <c r="L50" s="91"/>
    </row>
    <row r="51" spans="4:12" x14ac:dyDescent="0.25">
      <c r="D51" s="91"/>
      <c r="F51" s="106"/>
      <c r="G51" s="91"/>
      <c r="H51" s="91"/>
      <c r="I51" s="91"/>
      <c r="J51" s="91"/>
      <c r="K51" s="91"/>
      <c r="L51" s="91"/>
    </row>
    <row r="52" spans="4:12" x14ac:dyDescent="0.25">
      <c r="D52" s="91"/>
      <c r="F52" s="106"/>
      <c r="G52" s="91"/>
      <c r="H52" s="91"/>
      <c r="I52" s="91"/>
      <c r="J52" s="91"/>
      <c r="K52" s="91"/>
      <c r="L52" s="91"/>
    </row>
    <row r="53" spans="4:12" x14ac:dyDescent="0.25">
      <c r="D53" s="91"/>
      <c r="F53" s="106"/>
      <c r="G53" s="91"/>
      <c r="H53" s="91"/>
      <c r="I53" s="91"/>
      <c r="J53" s="91"/>
      <c r="K53" s="91"/>
      <c r="L53" s="91"/>
    </row>
    <row r="54" spans="4:12" x14ac:dyDescent="0.25">
      <c r="D54" s="91"/>
      <c r="F54" s="106"/>
      <c r="G54" s="91"/>
      <c r="H54" s="91"/>
      <c r="I54" s="91"/>
      <c r="J54" s="91"/>
      <c r="K54" s="91"/>
      <c r="L54" s="91"/>
    </row>
    <row r="55" spans="4:12" x14ac:dyDescent="0.25">
      <c r="D55" s="91"/>
      <c r="F55" s="106"/>
      <c r="G55" s="91"/>
      <c r="H55" s="91"/>
      <c r="I55" s="91"/>
      <c r="J55" s="91"/>
      <c r="K55" s="91"/>
      <c r="L55" s="91"/>
    </row>
    <row r="56" spans="4:12" x14ac:dyDescent="0.25">
      <c r="D56" s="91"/>
      <c r="F56" s="106"/>
      <c r="G56" s="91"/>
      <c r="H56" s="91"/>
      <c r="I56" s="91"/>
      <c r="J56" s="91"/>
      <c r="K56" s="91"/>
      <c r="L56" s="91"/>
    </row>
    <row r="57" spans="4:12" x14ac:dyDescent="0.25">
      <c r="D57" s="91"/>
      <c r="F57" s="106"/>
      <c r="G57" s="91"/>
      <c r="H57" s="91"/>
      <c r="I57" s="91"/>
      <c r="J57" s="91"/>
      <c r="K57" s="91"/>
      <c r="L57" s="91"/>
    </row>
    <row r="58" spans="4:12" x14ac:dyDescent="0.25">
      <c r="D58" s="91"/>
      <c r="F58" s="106"/>
      <c r="G58" s="91"/>
      <c r="H58" s="91"/>
      <c r="I58" s="91"/>
      <c r="J58" s="91"/>
      <c r="K58" s="91"/>
      <c r="L58" s="91"/>
    </row>
    <row r="59" spans="4:12" x14ac:dyDescent="0.25">
      <c r="D59" s="91"/>
      <c r="F59" s="106"/>
      <c r="G59" s="91"/>
      <c r="H59" s="91"/>
      <c r="I59" s="91"/>
      <c r="J59" s="91"/>
      <c r="K59" s="91"/>
      <c r="L59" s="91"/>
    </row>
    <row r="60" spans="4:12" x14ac:dyDescent="0.25">
      <c r="D60" s="91"/>
      <c r="F60" s="106"/>
      <c r="G60" s="91"/>
      <c r="H60" s="91"/>
      <c r="I60" s="91"/>
      <c r="J60" s="91"/>
      <c r="K60" s="91"/>
      <c r="L60" s="91"/>
    </row>
    <row r="61" spans="4:12" x14ac:dyDescent="0.25">
      <c r="D61" s="91"/>
      <c r="F61" s="106"/>
      <c r="G61" s="91"/>
      <c r="H61" s="91"/>
      <c r="I61" s="91"/>
      <c r="J61" s="91"/>
      <c r="K61" s="91"/>
      <c r="L61" s="91"/>
    </row>
    <row r="62" spans="4:12" x14ac:dyDescent="0.25">
      <c r="D62" s="91"/>
      <c r="F62" s="106"/>
      <c r="G62" s="91"/>
      <c r="H62" s="91"/>
      <c r="I62" s="91"/>
      <c r="J62" s="91"/>
      <c r="K62" s="91"/>
      <c r="L62" s="91"/>
    </row>
    <row r="63" spans="4:12" x14ac:dyDescent="0.25">
      <c r="D63" s="91"/>
      <c r="F63" s="106"/>
      <c r="G63" s="91"/>
      <c r="H63" s="91"/>
      <c r="I63" s="91"/>
      <c r="J63" s="91"/>
      <c r="K63" s="91"/>
      <c r="L63" s="91"/>
    </row>
    <row r="64" spans="4:12" x14ac:dyDescent="0.25">
      <c r="D64" s="91"/>
      <c r="F64" s="106"/>
      <c r="G64" s="91"/>
      <c r="H64" s="91"/>
      <c r="I64" s="91"/>
      <c r="J64" s="91"/>
      <c r="K64" s="91"/>
      <c r="L64" s="91"/>
    </row>
    <row r="65" spans="4:12" x14ac:dyDescent="0.25">
      <c r="D65" s="91"/>
      <c r="F65" s="106"/>
      <c r="G65" s="91"/>
      <c r="H65" s="91"/>
      <c r="I65" s="91"/>
      <c r="J65" s="91"/>
      <c r="K65" s="91"/>
      <c r="L65" s="91"/>
    </row>
    <row r="66" spans="4:12" x14ac:dyDescent="0.25">
      <c r="D66" s="91"/>
      <c r="F66" s="106"/>
      <c r="G66" s="91"/>
      <c r="H66" s="91"/>
      <c r="I66" s="91"/>
      <c r="J66" s="91"/>
      <c r="K66" s="91"/>
      <c r="L66" s="91"/>
    </row>
    <row r="67" spans="4:12" x14ac:dyDescent="0.25">
      <c r="D67" s="91"/>
      <c r="F67" s="106"/>
      <c r="G67" s="91"/>
      <c r="H67" s="91"/>
      <c r="I67" s="91"/>
      <c r="J67" s="91"/>
      <c r="K67" s="91"/>
      <c r="L67" s="91"/>
    </row>
    <row r="68" spans="4:12" x14ac:dyDescent="0.25">
      <c r="D68" s="91"/>
      <c r="F68" s="106"/>
      <c r="G68" s="91"/>
      <c r="H68" s="91"/>
      <c r="I68" s="91"/>
      <c r="J68" s="91"/>
      <c r="K68" s="91"/>
      <c r="L68" s="91"/>
    </row>
    <row r="69" spans="4:12" x14ac:dyDescent="0.25">
      <c r="D69" s="91"/>
      <c r="F69" s="106"/>
      <c r="G69" s="91"/>
      <c r="H69" s="91"/>
      <c r="I69" s="91"/>
      <c r="J69" s="91"/>
      <c r="K69" s="91"/>
      <c r="L69" s="91"/>
    </row>
    <row r="70" spans="4:12" x14ac:dyDescent="0.25">
      <c r="D70" s="91"/>
      <c r="F70" s="106"/>
      <c r="G70" s="91"/>
      <c r="H70" s="91"/>
      <c r="I70" s="91"/>
      <c r="J70" s="91"/>
      <c r="K70" s="91"/>
      <c r="L70" s="91"/>
    </row>
    <row r="71" spans="4:12" x14ac:dyDescent="0.25">
      <c r="D71" s="91"/>
      <c r="F71" s="106"/>
      <c r="G71" s="91"/>
      <c r="H71" s="91"/>
      <c r="I71" s="91"/>
      <c r="J71" s="91"/>
      <c r="K71" s="91"/>
      <c r="L71" s="91"/>
    </row>
    <row r="72" spans="4:12" x14ac:dyDescent="0.25">
      <c r="D72" s="91"/>
      <c r="F72" s="106"/>
      <c r="G72" s="91"/>
      <c r="H72" s="91"/>
      <c r="I72" s="91"/>
      <c r="J72" s="91"/>
      <c r="K72" s="91"/>
      <c r="L72" s="91"/>
    </row>
    <row r="73" spans="4:12" x14ac:dyDescent="0.25">
      <c r="D73" s="91"/>
      <c r="F73" s="106"/>
      <c r="G73" s="91"/>
      <c r="H73" s="91"/>
      <c r="I73" s="91"/>
      <c r="J73" s="91"/>
      <c r="K73" s="91"/>
      <c r="L73" s="91"/>
    </row>
    <row r="74" spans="4:12" x14ac:dyDescent="0.25">
      <c r="D74" s="91"/>
      <c r="F74" s="106"/>
      <c r="G74" s="91"/>
      <c r="H74" s="91"/>
      <c r="I74" s="91"/>
      <c r="J74" s="91"/>
      <c r="K74" s="91"/>
      <c r="L74" s="91"/>
    </row>
    <row r="75" spans="4:12" x14ac:dyDescent="0.25">
      <c r="D75" s="91"/>
      <c r="F75" s="106"/>
      <c r="G75" s="91"/>
      <c r="H75" s="91"/>
      <c r="I75" s="91"/>
      <c r="J75" s="91"/>
      <c r="K75" s="91"/>
      <c r="L75" s="91"/>
    </row>
    <row r="76" spans="4:12" x14ac:dyDescent="0.25">
      <c r="D76" s="91"/>
      <c r="F76" s="106"/>
      <c r="G76" s="91"/>
      <c r="H76" s="91"/>
      <c r="I76" s="91"/>
      <c r="J76" s="91"/>
      <c r="K76" s="91"/>
      <c r="L76" s="91"/>
    </row>
    <row r="77" spans="4:12" x14ac:dyDescent="0.25">
      <c r="D77" s="91"/>
      <c r="F77" s="106"/>
      <c r="G77" s="91"/>
      <c r="H77" s="91"/>
      <c r="I77" s="91"/>
      <c r="J77" s="91"/>
      <c r="K77" s="91"/>
      <c r="L77" s="91"/>
    </row>
    <row r="78" spans="4:12" x14ac:dyDescent="0.25">
      <c r="D78" s="91"/>
      <c r="F78" s="106"/>
      <c r="G78" s="91"/>
      <c r="H78" s="91"/>
      <c r="I78" s="91"/>
      <c r="J78" s="91"/>
      <c r="K78" s="91"/>
      <c r="L78" s="91"/>
    </row>
    <row r="79" spans="4:12" x14ac:dyDescent="0.25">
      <c r="D79" s="91"/>
      <c r="F79" s="106"/>
      <c r="G79" s="91"/>
      <c r="H79" s="91"/>
      <c r="I79" s="91"/>
      <c r="J79" s="91"/>
      <c r="K79" s="91"/>
      <c r="L79" s="91"/>
    </row>
    <row r="80" spans="4:12" x14ac:dyDescent="0.25">
      <c r="D80" s="91"/>
      <c r="F80" s="106"/>
      <c r="G80" s="91"/>
      <c r="H80" s="91"/>
      <c r="I80" s="91"/>
      <c r="J80" s="91"/>
      <c r="K80" s="91"/>
      <c r="L80" s="91"/>
    </row>
    <row r="81" spans="4:12" x14ac:dyDescent="0.25">
      <c r="D81" s="91"/>
      <c r="F81" s="106"/>
      <c r="G81" s="91"/>
      <c r="H81" s="91"/>
      <c r="I81" s="91"/>
      <c r="J81" s="91"/>
      <c r="K81" s="91"/>
      <c r="L81" s="91"/>
    </row>
    <row r="82" spans="4:12" x14ac:dyDescent="0.25">
      <c r="D82" s="91"/>
      <c r="F82" s="106"/>
      <c r="G82" s="91"/>
      <c r="H82" s="91"/>
      <c r="I82" s="91"/>
      <c r="J82" s="91"/>
      <c r="K82" s="91"/>
      <c r="L82" s="91"/>
    </row>
    <row r="83" spans="4:12" x14ac:dyDescent="0.25">
      <c r="D83" s="91"/>
      <c r="F83" s="106"/>
      <c r="G83" s="91"/>
      <c r="H83" s="91"/>
      <c r="I83" s="91"/>
      <c r="J83" s="91"/>
      <c r="K83" s="91"/>
      <c r="L83" s="91"/>
    </row>
    <row r="84" spans="4:12" x14ac:dyDescent="0.25">
      <c r="D84" s="91"/>
      <c r="F84" s="106"/>
      <c r="G84" s="91"/>
      <c r="H84" s="91"/>
      <c r="I84" s="91"/>
      <c r="J84" s="91"/>
      <c r="K84" s="91"/>
      <c r="L84" s="91"/>
    </row>
    <row r="85" spans="4:12" x14ac:dyDescent="0.25">
      <c r="D85" s="91"/>
      <c r="F85" s="106"/>
      <c r="G85" s="91"/>
      <c r="H85" s="91"/>
      <c r="I85" s="91"/>
      <c r="J85" s="91"/>
      <c r="K85" s="91"/>
      <c r="L85" s="91"/>
    </row>
    <row r="86" spans="4:12" x14ac:dyDescent="0.25">
      <c r="D86" s="91"/>
      <c r="F86" s="106"/>
      <c r="G86" s="91"/>
      <c r="H86" s="91"/>
      <c r="I86" s="91"/>
      <c r="J86" s="91"/>
      <c r="K86" s="91"/>
      <c r="L86" s="91"/>
    </row>
    <row r="87" spans="4:12" x14ac:dyDescent="0.25">
      <c r="D87" s="91"/>
      <c r="F87" s="106"/>
      <c r="G87" s="91"/>
      <c r="H87" s="91"/>
      <c r="I87" s="91"/>
      <c r="J87" s="91"/>
      <c r="K87" s="91"/>
      <c r="L87" s="91"/>
    </row>
    <row r="88" spans="4:12" x14ac:dyDescent="0.25">
      <c r="D88" s="91"/>
      <c r="F88" s="106"/>
      <c r="G88" s="91"/>
      <c r="H88" s="91"/>
      <c r="I88" s="91"/>
      <c r="J88" s="91"/>
      <c r="K88" s="91"/>
      <c r="L88" s="91"/>
    </row>
    <row r="89" spans="4:12" x14ac:dyDescent="0.25">
      <c r="D89" s="91"/>
      <c r="F89" s="106"/>
      <c r="G89" s="91"/>
      <c r="H89" s="91"/>
      <c r="I89" s="91"/>
      <c r="J89" s="91"/>
      <c r="K89" s="91"/>
      <c r="L89" s="91"/>
    </row>
    <row r="90" spans="4:12" x14ac:dyDescent="0.25">
      <c r="D90" s="91"/>
      <c r="F90" s="106"/>
      <c r="G90" s="91"/>
      <c r="H90" s="91"/>
      <c r="I90" s="91"/>
      <c r="J90" s="91"/>
      <c r="K90" s="91"/>
      <c r="L90" s="91"/>
    </row>
    <row r="91" spans="4:12" x14ac:dyDescent="0.25">
      <c r="D91" s="91"/>
      <c r="F91" s="106"/>
      <c r="G91" s="91"/>
      <c r="H91" s="91"/>
      <c r="I91" s="91"/>
      <c r="J91" s="91"/>
      <c r="K91" s="91"/>
      <c r="L91" s="91"/>
    </row>
    <row r="92" spans="4:12" x14ac:dyDescent="0.25">
      <c r="D92" s="91"/>
      <c r="F92" s="106"/>
      <c r="G92" s="91"/>
      <c r="H92" s="91"/>
      <c r="I92" s="91"/>
      <c r="J92" s="91"/>
      <c r="K92" s="91"/>
      <c r="L92" s="91"/>
    </row>
    <row r="93" spans="4:12" x14ac:dyDescent="0.25">
      <c r="D93" s="91"/>
      <c r="F93" s="106"/>
      <c r="G93" s="91"/>
      <c r="H93" s="91"/>
      <c r="I93" s="91"/>
      <c r="J93" s="91"/>
      <c r="K93" s="91"/>
      <c r="L93" s="91"/>
    </row>
    <row r="94" spans="4:12" x14ac:dyDescent="0.25">
      <c r="D94" s="91"/>
      <c r="F94" s="106"/>
      <c r="G94" s="91"/>
      <c r="H94" s="91"/>
      <c r="I94" s="91"/>
      <c r="J94" s="91"/>
      <c r="K94" s="91"/>
      <c r="L94" s="91"/>
    </row>
    <row r="95" spans="4:12" x14ac:dyDescent="0.25">
      <c r="D95" s="91"/>
      <c r="F95" s="106"/>
      <c r="G95" s="91"/>
      <c r="H95" s="91"/>
      <c r="I95" s="91"/>
      <c r="J95" s="91"/>
      <c r="K95" s="91"/>
      <c r="L95" s="91"/>
    </row>
    <row r="96" spans="4:12" x14ac:dyDescent="0.25">
      <c r="D96" s="91"/>
      <c r="F96" s="106"/>
      <c r="G96" s="91"/>
      <c r="H96" s="91"/>
      <c r="I96" s="91"/>
      <c r="J96" s="91"/>
      <c r="K96" s="91"/>
      <c r="L96" s="91"/>
    </row>
    <row r="97" spans="4:12" x14ac:dyDescent="0.25">
      <c r="D97" s="91"/>
      <c r="F97" s="106"/>
      <c r="G97" s="91"/>
      <c r="H97" s="91"/>
      <c r="I97" s="91"/>
      <c r="J97" s="91"/>
      <c r="K97" s="91"/>
      <c r="L97" s="91"/>
    </row>
    <row r="98" spans="4:12" x14ac:dyDescent="0.25">
      <c r="D98" s="91"/>
      <c r="F98" s="106"/>
      <c r="G98" s="91"/>
      <c r="H98" s="91"/>
      <c r="I98" s="91"/>
      <c r="J98" s="91"/>
      <c r="K98" s="91"/>
      <c r="L98" s="91"/>
    </row>
    <row r="99" spans="4:12" x14ac:dyDescent="0.25">
      <c r="D99" s="91"/>
      <c r="F99" s="106"/>
      <c r="G99" s="91"/>
      <c r="H99" s="91"/>
      <c r="I99" s="91"/>
      <c r="J99" s="91"/>
      <c r="K99" s="91"/>
      <c r="L99" s="91"/>
    </row>
    <row r="100" spans="4:12" x14ac:dyDescent="0.25">
      <c r="D100" s="91"/>
      <c r="F100" s="106"/>
      <c r="G100" s="91"/>
      <c r="H100" s="91"/>
      <c r="I100" s="91"/>
      <c r="J100" s="91"/>
      <c r="K100" s="91"/>
      <c r="L100" s="91"/>
    </row>
    <row r="101" spans="4:12" x14ac:dyDescent="0.25">
      <c r="D101" s="91"/>
      <c r="F101" s="106"/>
      <c r="G101" s="91"/>
      <c r="H101" s="91"/>
      <c r="I101" s="91"/>
      <c r="J101" s="91"/>
      <c r="K101" s="91"/>
      <c r="L101" s="91"/>
    </row>
    <row r="102" spans="4:12" x14ac:dyDescent="0.25">
      <c r="D102" s="91"/>
      <c r="F102" s="106"/>
      <c r="G102" s="91"/>
      <c r="H102" s="91"/>
      <c r="I102" s="91"/>
      <c r="J102" s="91"/>
      <c r="K102" s="91"/>
      <c r="L102" s="91"/>
    </row>
    <row r="103" spans="4:12" x14ac:dyDescent="0.25">
      <c r="D103" s="91"/>
      <c r="F103" s="106"/>
      <c r="G103" s="91"/>
      <c r="H103" s="91"/>
      <c r="I103" s="91"/>
      <c r="J103" s="91"/>
      <c r="K103" s="91"/>
      <c r="L103" s="91"/>
    </row>
    <row r="104" spans="4:12" x14ac:dyDescent="0.25">
      <c r="D104" s="91"/>
      <c r="F104" s="106"/>
      <c r="G104" s="91"/>
      <c r="H104" s="91"/>
      <c r="I104" s="91"/>
      <c r="J104" s="91"/>
      <c r="K104" s="91"/>
      <c r="L104" s="91"/>
    </row>
    <row r="105" spans="4:12" x14ac:dyDescent="0.25">
      <c r="D105" s="91"/>
      <c r="F105" s="106"/>
      <c r="G105" s="91"/>
      <c r="H105" s="91"/>
      <c r="I105" s="91"/>
      <c r="J105" s="91"/>
      <c r="K105" s="91"/>
      <c r="L105" s="91"/>
    </row>
    <row r="106" spans="4:12" x14ac:dyDescent="0.25">
      <c r="D106" s="91"/>
      <c r="F106" s="106"/>
      <c r="G106" s="91"/>
      <c r="H106" s="91"/>
      <c r="I106" s="91"/>
      <c r="J106" s="91"/>
      <c r="K106" s="91"/>
      <c r="L106" s="91"/>
    </row>
    <row r="107" spans="4:12" x14ac:dyDescent="0.25">
      <c r="D107" s="91"/>
      <c r="F107" s="106"/>
      <c r="G107" s="91"/>
      <c r="H107" s="91"/>
      <c r="I107" s="91"/>
      <c r="J107" s="91"/>
      <c r="K107" s="91"/>
      <c r="L107" s="91"/>
    </row>
    <row r="108" spans="4:12" x14ac:dyDescent="0.25">
      <c r="D108" s="91"/>
      <c r="F108" s="106"/>
      <c r="G108" s="91"/>
      <c r="H108" s="91"/>
      <c r="I108" s="91"/>
      <c r="J108" s="91"/>
      <c r="K108" s="91"/>
      <c r="L108" s="91"/>
    </row>
    <row r="109" spans="4:12" x14ac:dyDescent="0.25">
      <c r="D109" s="91"/>
      <c r="F109" s="106"/>
      <c r="G109" s="91"/>
      <c r="H109" s="91"/>
      <c r="I109" s="91"/>
      <c r="J109" s="91"/>
      <c r="K109" s="91"/>
      <c r="L109" s="91"/>
    </row>
    <row r="110" spans="4:12" x14ac:dyDescent="0.25">
      <c r="D110" s="91"/>
      <c r="F110" s="106"/>
      <c r="G110" s="91"/>
      <c r="H110" s="91"/>
      <c r="I110" s="91"/>
      <c r="J110" s="91"/>
      <c r="K110" s="91"/>
      <c r="L110" s="91"/>
    </row>
    <row r="111" spans="4:12" x14ac:dyDescent="0.25">
      <c r="D111" s="91"/>
      <c r="F111" s="106"/>
      <c r="G111" s="91"/>
      <c r="H111" s="91"/>
      <c r="I111" s="91"/>
      <c r="J111" s="91"/>
      <c r="K111" s="91"/>
      <c r="L111" s="91"/>
    </row>
    <row r="112" spans="4:12" x14ac:dyDescent="0.25">
      <c r="D112" s="91"/>
      <c r="F112" s="106"/>
      <c r="G112" s="91"/>
      <c r="H112" s="91"/>
      <c r="I112" s="91"/>
      <c r="J112" s="91"/>
      <c r="K112" s="91"/>
      <c r="L112" s="91"/>
    </row>
    <row r="113" spans="4:12" x14ac:dyDescent="0.25">
      <c r="D113" s="91"/>
      <c r="F113" s="106"/>
      <c r="G113" s="91"/>
      <c r="H113" s="91"/>
      <c r="I113" s="91"/>
      <c r="J113" s="91"/>
      <c r="K113" s="91"/>
      <c r="L113" s="91"/>
    </row>
    <row r="114" spans="4:12" x14ac:dyDescent="0.25">
      <c r="D114" s="91"/>
      <c r="F114" s="106"/>
      <c r="G114" s="91"/>
      <c r="H114" s="91"/>
      <c r="I114" s="91"/>
      <c r="J114" s="91"/>
      <c r="K114" s="91"/>
      <c r="L114" s="91"/>
    </row>
    <row r="115" spans="4:12" x14ac:dyDescent="0.25">
      <c r="D115" s="91"/>
      <c r="F115" s="106"/>
      <c r="G115" s="91"/>
      <c r="H115" s="91"/>
      <c r="I115" s="91"/>
      <c r="J115" s="91"/>
      <c r="K115" s="91"/>
      <c r="L115" s="91"/>
    </row>
    <row r="116" spans="4:12" x14ac:dyDescent="0.25">
      <c r="D116" s="91"/>
      <c r="F116" s="106"/>
      <c r="G116" s="91"/>
      <c r="H116" s="91"/>
      <c r="I116" s="91"/>
      <c r="J116" s="91"/>
      <c r="K116" s="91"/>
      <c r="L116" s="91"/>
    </row>
    <row r="117" spans="4:12" x14ac:dyDescent="0.25">
      <c r="D117" s="91"/>
      <c r="F117" s="106"/>
      <c r="G117" s="91"/>
      <c r="H117" s="91"/>
      <c r="I117" s="91"/>
      <c r="J117" s="91"/>
      <c r="K117" s="91"/>
      <c r="L117" s="91"/>
    </row>
    <row r="118" spans="4:12" x14ac:dyDescent="0.25">
      <c r="D118" s="91"/>
      <c r="F118" s="106"/>
      <c r="G118" s="91"/>
      <c r="H118" s="91"/>
      <c r="I118" s="91"/>
      <c r="J118" s="91"/>
      <c r="K118" s="91"/>
      <c r="L118" s="91"/>
    </row>
    <row r="119" spans="4:12" x14ac:dyDescent="0.25">
      <c r="D119" s="91"/>
      <c r="F119" s="106"/>
      <c r="G119" s="91"/>
      <c r="H119" s="91"/>
      <c r="I119" s="91"/>
      <c r="J119" s="91"/>
      <c r="K119" s="91"/>
      <c r="L119" s="91"/>
    </row>
    <row r="120" spans="4:12" x14ac:dyDescent="0.25">
      <c r="D120" s="91"/>
      <c r="F120" s="106"/>
      <c r="G120" s="91"/>
      <c r="H120" s="91"/>
      <c r="I120" s="91"/>
      <c r="J120" s="91"/>
      <c r="K120" s="91"/>
      <c r="L120" s="91"/>
    </row>
    <row r="121" spans="4:12" x14ac:dyDescent="0.25">
      <c r="D121" s="91"/>
      <c r="F121" s="106"/>
      <c r="G121" s="91"/>
      <c r="H121" s="91"/>
      <c r="I121" s="91"/>
      <c r="J121" s="91"/>
      <c r="K121" s="91"/>
      <c r="L121" s="91"/>
    </row>
    <row r="122" spans="4:12" x14ac:dyDescent="0.25">
      <c r="D122" s="91"/>
      <c r="F122" s="106"/>
      <c r="G122" s="91"/>
      <c r="H122" s="91"/>
      <c r="I122" s="91"/>
      <c r="J122" s="91"/>
      <c r="K122" s="91"/>
      <c r="L122" s="91"/>
    </row>
    <row r="123" spans="4:12" x14ac:dyDescent="0.25">
      <c r="D123" s="91"/>
      <c r="F123" s="106"/>
      <c r="G123" s="91"/>
      <c r="H123" s="91"/>
      <c r="I123" s="91"/>
      <c r="J123" s="91"/>
      <c r="K123" s="91"/>
      <c r="L123" s="91"/>
    </row>
    <row r="124" spans="4:12" x14ac:dyDescent="0.25">
      <c r="D124" s="91"/>
      <c r="F124" s="106"/>
      <c r="G124" s="91"/>
      <c r="H124" s="91"/>
      <c r="I124" s="91"/>
      <c r="J124" s="91"/>
      <c r="K124" s="91"/>
      <c r="L124" s="91"/>
    </row>
    <row r="125" spans="4:12" x14ac:dyDescent="0.25">
      <c r="D125" s="91"/>
      <c r="F125" s="106"/>
      <c r="G125" s="91"/>
      <c r="H125" s="91"/>
      <c r="I125" s="91"/>
      <c r="J125" s="91"/>
      <c r="K125" s="91"/>
      <c r="L125" s="91"/>
    </row>
    <row r="126" spans="4:12" x14ac:dyDescent="0.25">
      <c r="D126" s="91"/>
      <c r="F126" s="106"/>
      <c r="G126" s="91"/>
      <c r="H126" s="91"/>
      <c r="I126" s="91"/>
      <c r="J126" s="91"/>
      <c r="K126" s="91"/>
      <c r="L126" s="91"/>
    </row>
    <row r="127" spans="4:12" x14ac:dyDescent="0.25">
      <c r="D127" s="91"/>
      <c r="F127" s="106"/>
      <c r="G127" s="91"/>
      <c r="H127" s="91"/>
      <c r="I127" s="91"/>
      <c r="J127" s="91"/>
      <c r="K127" s="91"/>
      <c r="L127" s="91"/>
    </row>
    <row r="128" spans="4:12" x14ac:dyDescent="0.25">
      <c r="D128" s="91"/>
      <c r="F128" s="106"/>
      <c r="G128" s="91"/>
      <c r="H128" s="91"/>
      <c r="I128" s="91"/>
      <c r="J128" s="91"/>
      <c r="K128" s="91"/>
      <c r="L128" s="91"/>
    </row>
    <row r="129" spans="4:12" x14ac:dyDescent="0.25">
      <c r="D129" s="91"/>
      <c r="F129" s="106"/>
      <c r="G129" s="91"/>
      <c r="H129" s="91"/>
      <c r="I129" s="91"/>
      <c r="J129" s="91"/>
      <c r="K129" s="91"/>
      <c r="L129" s="91"/>
    </row>
    <row r="130" spans="4:12" x14ac:dyDescent="0.25">
      <c r="D130" s="91"/>
      <c r="F130" s="106"/>
      <c r="G130" s="91"/>
      <c r="H130" s="91"/>
      <c r="I130" s="91"/>
      <c r="J130" s="91"/>
      <c r="K130" s="91"/>
      <c r="L130" s="91"/>
    </row>
    <row r="131" spans="4:12" x14ac:dyDescent="0.25">
      <c r="D131" s="91"/>
      <c r="F131" s="106"/>
      <c r="G131" s="91"/>
      <c r="H131" s="91"/>
      <c r="I131" s="91"/>
      <c r="J131" s="91"/>
      <c r="K131" s="91"/>
      <c r="L131" s="91"/>
    </row>
    <row r="132" spans="4:12" x14ac:dyDescent="0.25">
      <c r="D132" s="91"/>
      <c r="F132" s="106"/>
      <c r="G132" s="91"/>
      <c r="H132" s="91"/>
      <c r="I132" s="91"/>
      <c r="J132" s="91"/>
      <c r="K132" s="91"/>
      <c r="L132" s="91"/>
    </row>
    <row r="133" spans="4:12" x14ac:dyDescent="0.25">
      <c r="D133" s="91"/>
      <c r="F133" s="106"/>
      <c r="G133" s="91"/>
      <c r="H133" s="91"/>
      <c r="I133" s="91"/>
      <c r="J133" s="91"/>
      <c r="K133" s="91"/>
      <c r="L133" s="91"/>
    </row>
    <row r="134" spans="4:12" x14ac:dyDescent="0.25">
      <c r="D134" s="91"/>
      <c r="F134" s="106"/>
      <c r="G134" s="91"/>
      <c r="H134" s="91"/>
      <c r="I134" s="91"/>
      <c r="J134" s="91"/>
      <c r="K134" s="91"/>
      <c r="L134" s="91"/>
    </row>
    <row r="135" spans="4:12" x14ac:dyDescent="0.25">
      <c r="D135" s="91"/>
      <c r="F135" s="106"/>
      <c r="G135" s="91"/>
      <c r="H135" s="91"/>
      <c r="I135" s="91"/>
      <c r="J135" s="91"/>
      <c r="K135" s="91"/>
      <c r="L135" s="91"/>
    </row>
    <row r="136" spans="4:12" x14ac:dyDescent="0.25">
      <c r="D136" s="91"/>
      <c r="F136" s="106"/>
      <c r="G136" s="91"/>
      <c r="H136" s="91"/>
      <c r="I136" s="91"/>
      <c r="J136" s="91"/>
      <c r="K136" s="91"/>
      <c r="L136" s="91"/>
    </row>
    <row r="137" spans="4:12" x14ac:dyDescent="0.25">
      <c r="D137" s="91"/>
      <c r="F137" s="106"/>
      <c r="G137" s="91"/>
      <c r="H137" s="91"/>
      <c r="I137" s="91"/>
      <c r="J137" s="91"/>
      <c r="K137" s="91"/>
      <c r="L137" s="91"/>
    </row>
    <row r="138" spans="4:12" x14ac:dyDescent="0.25">
      <c r="D138" s="91"/>
      <c r="F138" s="106"/>
      <c r="G138" s="91"/>
      <c r="H138" s="91"/>
      <c r="I138" s="91"/>
      <c r="J138" s="91"/>
      <c r="K138" s="91"/>
      <c r="L138" s="91"/>
    </row>
    <row r="139" spans="4:12" x14ac:dyDescent="0.25">
      <c r="D139" s="91"/>
      <c r="F139" s="106"/>
      <c r="G139" s="91"/>
      <c r="H139" s="91"/>
      <c r="I139" s="91"/>
      <c r="J139" s="91"/>
      <c r="K139" s="91"/>
      <c r="L139" s="91"/>
    </row>
    <row r="140" spans="4:12" x14ac:dyDescent="0.25">
      <c r="D140" s="91"/>
      <c r="F140" s="106"/>
      <c r="G140" s="91"/>
      <c r="H140" s="91"/>
      <c r="I140" s="91"/>
      <c r="J140" s="91"/>
      <c r="K140" s="91"/>
      <c r="L140" s="91"/>
    </row>
    <row r="141" spans="4:12" x14ac:dyDescent="0.25">
      <c r="D141" s="91"/>
      <c r="F141" s="106"/>
      <c r="G141" s="91"/>
      <c r="H141" s="91"/>
      <c r="I141" s="91"/>
      <c r="J141" s="91"/>
      <c r="K141" s="91"/>
      <c r="L141" s="91"/>
    </row>
    <row r="142" spans="4:12" x14ac:dyDescent="0.25">
      <c r="D142" s="91"/>
      <c r="F142" s="106"/>
      <c r="G142" s="91"/>
      <c r="H142" s="91"/>
      <c r="I142" s="91"/>
      <c r="J142" s="91"/>
      <c r="K142" s="91"/>
      <c r="L142" s="91"/>
    </row>
    <row r="143" spans="4:12" x14ac:dyDescent="0.25">
      <c r="D143" s="91"/>
      <c r="F143" s="106"/>
      <c r="G143" s="91"/>
      <c r="H143" s="91"/>
      <c r="I143" s="91"/>
      <c r="J143" s="91"/>
      <c r="K143" s="91"/>
      <c r="L143" s="91"/>
    </row>
    <row r="144" spans="4:12" x14ac:dyDescent="0.25">
      <c r="D144" s="91"/>
      <c r="F144" s="106"/>
      <c r="G144" s="91"/>
      <c r="H144" s="91"/>
      <c r="I144" s="91"/>
      <c r="J144" s="91"/>
      <c r="K144" s="91"/>
      <c r="L144" s="91"/>
    </row>
    <row r="145" spans="4:12" x14ac:dyDescent="0.25">
      <c r="D145" s="91"/>
      <c r="F145" s="106"/>
      <c r="G145" s="91"/>
      <c r="H145" s="91"/>
      <c r="I145" s="91"/>
      <c r="J145" s="91"/>
      <c r="K145" s="91"/>
      <c r="L145" s="91"/>
    </row>
    <row r="146" spans="4:12" x14ac:dyDescent="0.25">
      <c r="D146" s="91"/>
      <c r="F146" s="106"/>
      <c r="G146" s="91"/>
      <c r="H146" s="91"/>
      <c r="I146" s="91"/>
      <c r="J146" s="91"/>
      <c r="K146" s="91"/>
      <c r="L146" s="91"/>
    </row>
    <row r="147" spans="4:12" x14ac:dyDescent="0.25">
      <c r="D147" s="91"/>
      <c r="F147" s="106"/>
      <c r="G147" s="91"/>
      <c r="H147" s="91"/>
      <c r="I147" s="91"/>
      <c r="J147" s="91"/>
      <c r="K147" s="91"/>
      <c r="L147" s="91"/>
    </row>
    <row r="148" spans="4:12" x14ac:dyDescent="0.25">
      <c r="D148" s="91"/>
      <c r="F148" s="106"/>
      <c r="G148" s="91"/>
      <c r="H148" s="91"/>
      <c r="I148" s="91"/>
      <c r="J148" s="91"/>
      <c r="K148" s="91"/>
      <c r="L148" s="91"/>
    </row>
    <row r="149" spans="4:12" x14ac:dyDescent="0.25">
      <c r="D149" s="91"/>
      <c r="F149" s="106"/>
      <c r="G149" s="91"/>
      <c r="H149" s="91"/>
      <c r="I149" s="91"/>
      <c r="J149" s="91"/>
      <c r="K149" s="91"/>
      <c r="L149" s="91"/>
    </row>
    <row r="150" spans="4:12" x14ac:dyDescent="0.25">
      <c r="D150" s="91"/>
      <c r="F150" s="106"/>
      <c r="G150" s="91"/>
      <c r="H150" s="91"/>
      <c r="I150" s="91"/>
      <c r="J150" s="91"/>
      <c r="K150" s="91"/>
      <c r="L150" s="91"/>
    </row>
    <row r="151" spans="4:12" x14ac:dyDescent="0.25">
      <c r="D151" s="91"/>
      <c r="F151" s="106"/>
      <c r="G151" s="91"/>
      <c r="H151" s="91"/>
      <c r="I151" s="91"/>
      <c r="J151" s="91"/>
      <c r="K151" s="91"/>
      <c r="L151" s="91"/>
    </row>
    <row r="152" spans="4:12" x14ac:dyDescent="0.25">
      <c r="D152" s="91"/>
      <c r="F152" s="106"/>
      <c r="G152" s="91"/>
      <c r="H152" s="91"/>
      <c r="I152" s="91"/>
      <c r="J152" s="91"/>
      <c r="K152" s="91"/>
      <c r="L152" s="91"/>
    </row>
    <row r="153" spans="4:12" x14ac:dyDescent="0.25">
      <c r="D153" s="91"/>
      <c r="F153" s="106"/>
      <c r="G153" s="91"/>
      <c r="H153" s="91"/>
      <c r="I153" s="91"/>
      <c r="J153" s="91"/>
      <c r="K153" s="91"/>
      <c r="L153" s="91"/>
    </row>
    <row r="154" spans="4:12" x14ac:dyDescent="0.25">
      <c r="D154" s="91"/>
      <c r="F154" s="106"/>
      <c r="G154" s="91"/>
      <c r="H154" s="91"/>
      <c r="I154" s="91"/>
      <c r="J154" s="91"/>
      <c r="K154" s="91"/>
      <c r="L154" s="91"/>
    </row>
    <row r="155" spans="4:12" x14ac:dyDescent="0.25">
      <c r="D155" s="91"/>
      <c r="F155" s="106"/>
      <c r="G155" s="91"/>
      <c r="H155" s="91"/>
      <c r="I155" s="91"/>
      <c r="J155" s="91"/>
      <c r="K155" s="91"/>
      <c r="L155" s="91"/>
    </row>
    <row r="156" spans="4:12" x14ac:dyDescent="0.25">
      <c r="D156" s="91"/>
      <c r="F156" s="106"/>
      <c r="G156" s="91"/>
      <c r="H156" s="91"/>
      <c r="I156" s="91"/>
      <c r="J156" s="91"/>
      <c r="K156" s="91"/>
      <c r="L156" s="91"/>
    </row>
    <row r="157" spans="4:12" x14ac:dyDescent="0.25">
      <c r="D157" s="91"/>
      <c r="F157" s="106"/>
      <c r="G157" s="91"/>
      <c r="H157" s="91"/>
      <c r="I157" s="91"/>
      <c r="J157" s="91"/>
      <c r="K157" s="91"/>
      <c r="L157" s="91"/>
    </row>
    <row r="158" spans="4:12" x14ac:dyDescent="0.25">
      <c r="D158" s="91"/>
      <c r="F158" s="106"/>
      <c r="G158" s="91"/>
      <c r="H158" s="91"/>
      <c r="I158" s="91"/>
      <c r="J158" s="91"/>
      <c r="K158" s="91"/>
      <c r="L158" s="91"/>
    </row>
    <row r="159" spans="4:12" x14ac:dyDescent="0.25">
      <c r="D159" s="91"/>
      <c r="F159" s="106"/>
      <c r="G159" s="91"/>
      <c r="H159" s="91"/>
      <c r="I159" s="91"/>
      <c r="J159" s="91"/>
      <c r="K159" s="91"/>
      <c r="L159" s="91"/>
    </row>
    <row r="160" spans="4:12" x14ac:dyDescent="0.25">
      <c r="D160" s="91"/>
      <c r="F160" s="106"/>
      <c r="G160" s="91"/>
      <c r="H160" s="91"/>
      <c r="I160" s="91"/>
      <c r="J160" s="91"/>
      <c r="K160" s="91"/>
      <c r="L160" s="91"/>
    </row>
    <row r="161" spans="4:12" x14ac:dyDescent="0.25">
      <c r="D161" s="91"/>
      <c r="F161" s="106"/>
      <c r="G161" s="91"/>
      <c r="H161" s="91"/>
      <c r="I161" s="91"/>
      <c r="J161" s="91"/>
      <c r="K161" s="91"/>
      <c r="L161" s="91"/>
    </row>
    <row r="162" spans="4:12" x14ac:dyDescent="0.25">
      <c r="D162" s="91"/>
      <c r="F162" s="106"/>
      <c r="G162" s="91"/>
      <c r="H162" s="91"/>
      <c r="I162" s="91"/>
      <c r="J162" s="91"/>
      <c r="K162" s="91"/>
      <c r="L162" s="91"/>
    </row>
    <row r="163" spans="4:12" x14ac:dyDescent="0.25">
      <c r="D163" s="91"/>
      <c r="F163" s="106"/>
      <c r="G163" s="91"/>
      <c r="H163" s="91"/>
      <c r="I163" s="91"/>
      <c r="J163" s="91"/>
      <c r="K163" s="91"/>
      <c r="L163" s="91"/>
    </row>
    <row r="164" spans="4:12" x14ac:dyDescent="0.25">
      <c r="D164" s="91"/>
      <c r="F164" s="106"/>
      <c r="G164" s="91"/>
      <c r="H164" s="91"/>
      <c r="I164" s="91"/>
      <c r="J164" s="91"/>
      <c r="K164" s="91"/>
      <c r="L164" s="91"/>
    </row>
    <row r="165" spans="4:12" x14ac:dyDescent="0.25">
      <c r="D165" s="91"/>
      <c r="F165" s="106"/>
      <c r="G165" s="91"/>
      <c r="H165" s="91"/>
      <c r="I165" s="91"/>
      <c r="J165" s="91"/>
      <c r="K165" s="91"/>
      <c r="L165" s="91"/>
    </row>
    <row r="166" spans="4:12" x14ac:dyDescent="0.25">
      <c r="D166" s="91"/>
      <c r="F166" s="106"/>
      <c r="G166" s="91"/>
      <c r="H166" s="91"/>
      <c r="I166" s="91"/>
      <c r="J166" s="91"/>
      <c r="K166" s="91"/>
      <c r="L166" s="91"/>
    </row>
    <row r="167" spans="4:12" x14ac:dyDescent="0.25">
      <c r="D167" s="91"/>
      <c r="F167" s="106"/>
      <c r="G167" s="91"/>
      <c r="H167" s="91"/>
      <c r="I167" s="91"/>
      <c r="J167" s="91"/>
      <c r="K167" s="91"/>
      <c r="L167" s="91"/>
    </row>
  </sheetData>
  <mergeCells count="9">
    <mergeCell ref="G6:G7"/>
    <mergeCell ref="H6:I6"/>
    <mergeCell ref="J6:L6"/>
    <mergeCell ref="A6:A7"/>
    <mergeCell ref="B6:B7"/>
    <mergeCell ref="C6:C7"/>
    <mergeCell ref="D6:D7"/>
    <mergeCell ref="E6:E7"/>
    <mergeCell ref="F6:F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A4521-8BFB-43FF-B9DD-5BE5ED0E0A01}">
  <dimension ref="A1:S192"/>
  <sheetViews>
    <sheetView workbookViewId="0">
      <selection activeCell="L2" sqref="L2"/>
    </sheetView>
  </sheetViews>
  <sheetFormatPr defaultRowHeight="15" x14ac:dyDescent="0.25"/>
  <cols>
    <col min="1" max="1" width="7.5703125" style="12" bestFit="1" customWidth="1"/>
    <col min="2" max="2" width="32.28515625" style="12" bestFit="1" customWidth="1"/>
    <col min="3" max="3" width="53.7109375" style="12" customWidth="1"/>
    <col min="4" max="4" width="16.28515625" style="12" customWidth="1"/>
    <col min="5" max="5" width="12.42578125" style="91" customWidth="1"/>
    <col min="6" max="6" width="17.85546875" style="94" customWidth="1"/>
    <col min="7" max="7" width="10" style="12" customWidth="1"/>
    <col min="8" max="8" width="9.140625" style="12"/>
    <col min="9" max="9" width="10.7109375" style="12" customWidth="1"/>
    <col min="10" max="10" width="11.140625" style="12" customWidth="1"/>
    <col min="11" max="11" width="11.28515625" style="12" customWidth="1"/>
    <col min="12" max="12" width="19.42578125" style="12" customWidth="1"/>
    <col min="13" max="13" width="5.42578125" style="12" customWidth="1"/>
    <col min="14" max="15" width="50.7109375" style="126" customWidth="1"/>
    <col min="16" max="16" width="9.140625" style="12"/>
  </cols>
  <sheetData>
    <row r="1" spans="1:19" s="12" customFormat="1" ht="20.100000000000001" customHeight="1" x14ac:dyDescent="0.2">
      <c r="E1" s="91"/>
      <c r="F1" s="94"/>
      <c r="L1" s="24" t="s">
        <v>462</v>
      </c>
      <c r="N1" s="125"/>
      <c r="O1" s="125"/>
      <c r="S1" s="24"/>
    </row>
    <row r="2" spans="1:19" s="12" customFormat="1" ht="15" customHeight="1" x14ac:dyDescent="0.2">
      <c r="E2" s="91"/>
      <c r="F2" s="94"/>
      <c r="L2" s="25" t="str">
        <f>'ITP Cover Page'!V2</f>
        <v>Project: SH1/29 Intersection Upgrade</v>
      </c>
      <c r="N2" s="126"/>
      <c r="O2" s="126"/>
      <c r="S2" s="25"/>
    </row>
    <row r="3" spans="1:19" s="12" customFormat="1" ht="15" customHeight="1" x14ac:dyDescent="0.4">
      <c r="E3" s="127"/>
      <c r="F3" s="95"/>
      <c r="G3" s="26"/>
      <c r="H3" s="26"/>
      <c r="I3" s="26"/>
      <c r="J3" s="10"/>
      <c r="K3" s="10"/>
      <c r="L3" s="34" t="str">
        <f>'ITP Cover Page'!V3</f>
        <v>Number and Revision:  - 105 - Rev A</v>
      </c>
      <c r="N3" s="126"/>
      <c r="O3" s="126"/>
      <c r="S3" s="25"/>
    </row>
    <row r="4" spans="1:19" s="12" customFormat="1" ht="5.0999999999999996" customHeight="1" x14ac:dyDescent="0.2">
      <c r="A4" s="30"/>
      <c r="B4" s="30"/>
      <c r="C4" s="30"/>
      <c r="D4" s="30"/>
      <c r="E4" s="128"/>
      <c r="F4" s="96"/>
      <c r="G4" s="30"/>
      <c r="H4" s="30"/>
      <c r="I4" s="30"/>
      <c r="J4" s="30"/>
      <c r="K4" s="30"/>
      <c r="L4" s="30"/>
      <c r="N4" s="126"/>
      <c r="O4" s="126"/>
    </row>
    <row r="5" spans="1:19" s="12" customFormat="1" ht="9.9499999999999993" customHeight="1" thickBot="1" x14ac:dyDescent="0.25">
      <c r="E5" s="91"/>
      <c r="F5" s="94"/>
      <c r="N5" s="126"/>
      <c r="O5" s="126"/>
    </row>
    <row r="6" spans="1:19" s="12" customFormat="1" ht="14.25" customHeight="1" x14ac:dyDescent="0.2">
      <c r="A6" s="272" t="s">
        <v>44</v>
      </c>
      <c r="B6" s="274" t="s">
        <v>59</v>
      </c>
      <c r="C6" s="276" t="s">
        <v>49</v>
      </c>
      <c r="D6" s="278" t="s">
        <v>48</v>
      </c>
      <c r="E6" s="267" t="s">
        <v>45</v>
      </c>
      <c r="F6" s="267" t="s">
        <v>60</v>
      </c>
      <c r="G6" s="265" t="s">
        <v>50</v>
      </c>
      <c r="H6" s="269" t="s">
        <v>85</v>
      </c>
      <c r="I6" s="270"/>
      <c r="J6" s="271" t="s">
        <v>88</v>
      </c>
      <c r="K6" s="267"/>
      <c r="L6" s="270"/>
      <c r="N6" s="126"/>
      <c r="O6" s="126"/>
    </row>
    <row r="7" spans="1:19" s="12" customFormat="1" ht="24.75" thickBot="1" x14ac:dyDescent="0.25">
      <c r="A7" s="273"/>
      <c r="B7" s="275"/>
      <c r="C7" s="277"/>
      <c r="D7" s="279"/>
      <c r="E7" s="268"/>
      <c r="F7" s="268"/>
      <c r="G7" s="266"/>
      <c r="H7" s="5" t="s">
        <v>86</v>
      </c>
      <c r="I7" s="1" t="s">
        <v>51</v>
      </c>
      <c r="J7" s="6" t="s">
        <v>46</v>
      </c>
      <c r="K7" s="4" t="s">
        <v>47</v>
      </c>
      <c r="L7" s="1" t="s">
        <v>77</v>
      </c>
      <c r="N7" s="124" t="s">
        <v>114</v>
      </c>
      <c r="O7" s="124" t="s">
        <v>115</v>
      </c>
    </row>
    <row r="8" spans="1:19" s="12" customFormat="1" ht="30" customHeight="1" thickBot="1" x14ac:dyDescent="0.25">
      <c r="A8" s="2" t="s">
        <v>58</v>
      </c>
      <c r="B8" s="35"/>
      <c r="C8" s="35"/>
      <c r="D8" s="67"/>
      <c r="E8" s="67"/>
      <c r="F8" s="97"/>
      <c r="G8" s="67"/>
      <c r="H8" s="67"/>
      <c r="I8" s="67"/>
      <c r="J8" s="67"/>
      <c r="K8" s="67"/>
      <c r="L8" s="68"/>
      <c r="N8" s="126"/>
      <c r="O8" s="126"/>
    </row>
    <row r="9" spans="1:19" s="12" customFormat="1" ht="20.100000000000001" customHeight="1" x14ac:dyDescent="0.2">
      <c r="A9" s="53">
        <v>3.01</v>
      </c>
      <c r="B9" s="50" t="s">
        <v>96</v>
      </c>
      <c r="C9" s="41"/>
      <c r="D9" s="77"/>
      <c r="E9" s="77"/>
      <c r="F9" s="100"/>
      <c r="G9" s="77"/>
      <c r="H9" s="42"/>
      <c r="I9" s="42"/>
      <c r="J9" s="42"/>
      <c r="K9" s="42"/>
      <c r="L9" s="78"/>
      <c r="N9" s="126"/>
      <c r="O9" s="126"/>
    </row>
    <row r="10" spans="1:19" s="12" customFormat="1" ht="66.75" customHeight="1" x14ac:dyDescent="0.2">
      <c r="A10" s="118" t="s">
        <v>112</v>
      </c>
      <c r="B10" s="57" t="s">
        <v>108</v>
      </c>
      <c r="C10" s="57" t="s">
        <v>109</v>
      </c>
      <c r="D10" s="58" t="s">
        <v>107</v>
      </c>
      <c r="E10" s="58" t="s">
        <v>110</v>
      </c>
      <c r="F10" s="93" t="s">
        <v>111</v>
      </c>
      <c r="G10" s="56"/>
      <c r="H10" s="116" t="s">
        <v>12</v>
      </c>
      <c r="I10" s="121" t="s">
        <v>30</v>
      </c>
      <c r="J10" s="76"/>
      <c r="K10" s="55"/>
      <c r="L10" s="40"/>
      <c r="N10" s="126"/>
      <c r="O10" s="126"/>
    </row>
    <row r="11" spans="1:19" s="12" customFormat="1" ht="20.100000000000001" customHeight="1" thickBot="1" x14ac:dyDescent="0.25">
      <c r="A11" s="44"/>
      <c r="B11" s="45"/>
      <c r="C11" s="62"/>
      <c r="D11" s="80"/>
      <c r="E11" s="80"/>
      <c r="F11" s="101"/>
      <c r="G11" s="80"/>
      <c r="H11" s="46"/>
      <c r="I11" s="46"/>
      <c r="J11" s="46"/>
      <c r="K11" s="46"/>
      <c r="L11" s="81"/>
      <c r="N11" s="126"/>
      <c r="O11" s="126"/>
    </row>
    <row r="12" spans="1:19" ht="15.75" thickBot="1" x14ac:dyDescent="0.3">
      <c r="A12" s="3" t="s">
        <v>183</v>
      </c>
      <c r="B12" s="48"/>
      <c r="C12" s="48"/>
      <c r="D12" s="85"/>
      <c r="E12" s="85"/>
      <c r="F12" s="103"/>
      <c r="G12" s="85"/>
      <c r="H12" s="86"/>
      <c r="I12" s="86"/>
      <c r="J12" s="86"/>
      <c r="K12" s="86"/>
      <c r="L12" s="87"/>
    </row>
    <row r="13" spans="1:19" x14ac:dyDescent="0.25">
      <c r="A13" s="147">
        <v>16.010000000000002</v>
      </c>
      <c r="B13" s="136" t="s">
        <v>262</v>
      </c>
      <c r="C13" s="137"/>
      <c r="D13" s="138"/>
      <c r="E13" s="138"/>
      <c r="F13" s="139"/>
      <c r="G13" s="138"/>
      <c r="H13" s="140"/>
      <c r="I13" s="140"/>
      <c r="J13" s="140"/>
      <c r="K13" s="140"/>
      <c r="L13" s="141"/>
    </row>
    <row r="14" spans="1:19" ht="60" x14ac:dyDescent="0.25">
      <c r="A14" s="119"/>
      <c r="B14" s="57" t="s">
        <v>250</v>
      </c>
      <c r="C14" s="57" t="s">
        <v>216</v>
      </c>
      <c r="D14" s="58" t="s">
        <v>148</v>
      </c>
      <c r="E14" s="108" t="s">
        <v>117</v>
      </c>
      <c r="F14" s="93" t="s">
        <v>196</v>
      </c>
      <c r="G14" s="56"/>
      <c r="H14" s="122" t="s">
        <v>19</v>
      </c>
      <c r="I14" s="123" t="s">
        <v>70</v>
      </c>
      <c r="J14" s="76"/>
      <c r="K14" s="55"/>
      <c r="L14" s="40"/>
    </row>
    <row r="15" spans="1:19" ht="60" x14ac:dyDescent="0.25">
      <c r="A15" s="119"/>
      <c r="B15" s="57" t="s">
        <v>251</v>
      </c>
      <c r="C15" s="57" t="s">
        <v>252</v>
      </c>
      <c r="D15" s="58" t="s">
        <v>149</v>
      </c>
      <c r="E15" s="108" t="s">
        <v>117</v>
      </c>
      <c r="F15" s="93" t="s">
        <v>254</v>
      </c>
      <c r="G15" s="56"/>
      <c r="H15" s="122" t="s">
        <v>19</v>
      </c>
      <c r="I15" s="123" t="s">
        <v>70</v>
      </c>
      <c r="J15" s="76"/>
      <c r="K15" s="55"/>
      <c r="L15" s="40"/>
    </row>
    <row r="16" spans="1:19" ht="72" x14ac:dyDescent="0.25">
      <c r="A16" s="119"/>
      <c r="B16" s="57" t="s">
        <v>172</v>
      </c>
      <c r="C16" s="57" t="s">
        <v>272</v>
      </c>
      <c r="D16" s="58" t="s">
        <v>274</v>
      </c>
      <c r="E16" s="56" t="s">
        <v>126</v>
      </c>
      <c r="F16" s="93" t="s">
        <v>254</v>
      </c>
      <c r="G16" s="56"/>
      <c r="H16" s="122" t="s">
        <v>13</v>
      </c>
      <c r="I16" s="123" t="s">
        <v>70</v>
      </c>
      <c r="J16" s="76"/>
      <c r="K16" s="55"/>
      <c r="L16" s="40"/>
    </row>
    <row r="17" spans="1:12" ht="60" x14ac:dyDescent="0.25">
      <c r="A17" s="119"/>
      <c r="B17" s="57" t="s">
        <v>180</v>
      </c>
      <c r="C17" s="57" t="s">
        <v>271</v>
      </c>
      <c r="D17" s="58" t="s">
        <v>179</v>
      </c>
      <c r="E17" s="108" t="s">
        <v>117</v>
      </c>
      <c r="F17" s="93" t="s">
        <v>273</v>
      </c>
      <c r="G17" s="56"/>
      <c r="H17" s="122" t="s">
        <v>23</v>
      </c>
      <c r="I17" s="123" t="s">
        <v>70</v>
      </c>
      <c r="J17" s="76"/>
      <c r="K17" s="55"/>
      <c r="L17" s="40"/>
    </row>
    <row r="18" spans="1:12" x14ac:dyDescent="0.25">
      <c r="A18" s="53">
        <v>16.02</v>
      </c>
      <c r="B18" s="50" t="s">
        <v>299</v>
      </c>
      <c r="C18" s="61"/>
      <c r="D18" s="77"/>
      <c r="E18" s="77"/>
      <c r="F18" s="100"/>
      <c r="G18" s="77"/>
      <c r="H18" s="42"/>
      <c r="I18" s="42"/>
      <c r="J18" s="42"/>
      <c r="K18" s="42"/>
      <c r="L18" s="78"/>
    </row>
    <row r="19" spans="1:12" ht="24" x14ac:dyDescent="0.25">
      <c r="A19" s="120"/>
      <c r="B19" s="110" t="s">
        <v>140</v>
      </c>
      <c r="C19" s="110" t="s">
        <v>301</v>
      </c>
      <c r="D19" s="108" t="s">
        <v>298</v>
      </c>
      <c r="E19" s="108" t="s">
        <v>117</v>
      </c>
      <c r="F19" s="93" t="s">
        <v>303</v>
      </c>
      <c r="G19" s="56"/>
      <c r="H19" s="122" t="s">
        <v>23</v>
      </c>
      <c r="I19" s="123" t="s">
        <v>70</v>
      </c>
      <c r="J19" s="76"/>
      <c r="K19" s="55"/>
      <c r="L19" s="40"/>
    </row>
    <row r="20" spans="1:12" ht="36" x14ac:dyDescent="0.25">
      <c r="A20" s="120"/>
      <c r="B20" s="110" t="s">
        <v>248</v>
      </c>
      <c r="C20" s="110" t="s">
        <v>304</v>
      </c>
      <c r="D20" s="108" t="s">
        <v>290</v>
      </c>
      <c r="E20" s="108" t="s">
        <v>117</v>
      </c>
      <c r="F20" s="93" t="s">
        <v>305</v>
      </c>
      <c r="G20" s="56"/>
      <c r="H20" s="122" t="s">
        <v>23</v>
      </c>
      <c r="I20" s="123" t="s">
        <v>70</v>
      </c>
      <c r="J20" s="76"/>
      <c r="K20" s="55"/>
      <c r="L20" s="40"/>
    </row>
    <row r="21" spans="1:12" ht="72" x14ac:dyDescent="0.25">
      <c r="A21" s="120"/>
      <c r="B21" s="110" t="s">
        <v>300</v>
      </c>
      <c r="C21" s="110" t="s">
        <v>302</v>
      </c>
      <c r="D21" s="108" t="s">
        <v>298</v>
      </c>
      <c r="E21" s="108" t="s">
        <v>117</v>
      </c>
      <c r="F21" s="93" t="s">
        <v>455</v>
      </c>
      <c r="G21" s="56"/>
      <c r="H21" s="122" t="s">
        <v>23</v>
      </c>
      <c r="I21" s="123" t="s">
        <v>70</v>
      </c>
      <c r="J21" s="76"/>
      <c r="K21" s="55"/>
      <c r="L21" s="40"/>
    </row>
    <row r="22" spans="1:12" ht="60" x14ac:dyDescent="0.25">
      <c r="A22" s="120"/>
      <c r="B22" s="110" t="s">
        <v>235</v>
      </c>
      <c r="C22" s="110" t="s">
        <v>306</v>
      </c>
      <c r="D22" s="108" t="s">
        <v>298</v>
      </c>
      <c r="E22" s="108" t="s">
        <v>117</v>
      </c>
      <c r="F22" s="93" t="s">
        <v>305</v>
      </c>
      <c r="G22" s="56"/>
      <c r="H22" s="122" t="s">
        <v>23</v>
      </c>
      <c r="I22" s="123" t="s">
        <v>70</v>
      </c>
      <c r="J22" s="76"/>
      <c r="K22" s="55"/>
      <c r="L22" s="40"/>
    </row>
    <row r="23" spans="1:12" ht="48" x14ac:dyDescent="0.25">
      <c r="A23" s="120"/>
      <c r="B23" s="110" t="s">
        <v>247</v>
      </c>
      <c r="C23" s="110" t="s">
        <v>307</v>
      </c>
      <c r="D23" s="108" t="s">
        <v>298</v>
      </c>
      <c r="E23" s="108" t="s">
        <v>117</v>
      </c>
      <c r="F23" s="93" t="s">
        <v>305</v>
      </c>
      <c r="G23" s="56"/>
      <c r="H23" s="122" t="s">
        <v>23</v>
      </c>
      <c r="I23" s="123" t="s">
        <v>70</v>
      </c>
      <c r="J23" s="76"/>
      <c r="K23" s="55"/>
      <c r="L23" s="40"/>
    </row>
    <row r="24" spans="1:12" ht="24" x14ac:dyDescent="0.25">
      <c r="A24" s="120"/>
      <c r="B24" s="110" t="s">
        <v>182</v>
      </c>
      <c r="C24" s="110" t="s">
        <v>217</v>
      </c>
      <c r="D24" s="108" t="s">
        <v>308</v>
      </c>
      <c r="E24" s="108" t="s">
        <v>117</v>
      </c>
      <c r="F24" s="93" t="s">
        <v>137</v>
      </c>
      <c r="G24" s="56"/>
      <c r="H24" s="122" t="s">
        <v>23</v>
      </c>
      <c r="I24" s="123" t="s">
        <v>70</v>
      </c>
      <c r="J24" s="76"/>
      <c r="K24" s="55"/>
      <c r="L24" s="40"/>
    </row>
    <row r="25" spans="1:12" x14ac:dyDescent="0.25">
      <c r="A25" s="53">
        <v>16.03</v>
      </c>
      <c r="B25" s="50" t="s">
        <v>276</v>
      </c>
      <c r="C25" s="61"/>
      <c r="D25" s="77"/>
      <c r="E25" s="77"/>
      <c r="F25" s="100"/>
      <c r="G25" s="77"/>
      <c r="H25" s="42"/>
      <c r="I25" s="42"/>
      <c r="J25" s="42"/>
      <c r="K25" s="42"/>
      <c r="L25" s="78"/>
    </row>
    <row r="26" spans="1:12" ht="96" x14ac:dyDescent="0.25">
      <c r="A26" s="120"/>
      <c r="B26" s="110" t="s">
        <v>238</v>
      </c>
      <c r="C26" s="110" t="s">
        <v>240</v>
      </c>
      <c r="D26" s="108" t="s">
        <v>239</v>
      </c>
      <c r="E26" s="108" t="s">
        <v>241</v>
      </c>
      <c r="F26" s="93" t="s">
        <v>314</v>
      </c>
      <c r="G26" s="56"/>
      <c r="H26" s="115" t="s">
        <v>61</v>
      </c>
      <c r="I26" s="114" t="s">
        <v>63</v>
      </c>
      <c r="J26" s="76"/>
      <c r="K26" s="55"/>
      <c r="L26" s="40"/>
    </row>
    <row r="27" spans="1:12" ht="84" x14ac:dyDescent="0.25">
      <c r="A27" s="120"/>
      <c r="B27" s="110" t="s">
        <v>244</v>
      </c>
      <c r="C27" s="110" t="s">
        <v>309</v>
      </c>
      <c r="D27" s="108" t="s">
        <v>242</v>
      </c>
      <c r="E27" s="108" t="s">
        <v>245</v>
      </c>
      <c r="F27" s="93" t="s">
        <v>268</v>
      </c>
      <c r="G27" s="56"/>
      <c r="H27" s="115" t="s">
        <v>61</v>
      </c>
      <c r="I27" s="114" t="s">
        <v>63</v>
      </c>
      <c r="J27" s="76"/>
      <c r="K27" s="55"/>
      <c r="L27" s="40"/>
    </row>
    <row r="28" spans="1:12" ht="72" x14ac:dyDescent="0.25">
      <c r="A28" s="120"/>
      <c r="B28" s="110" t="s">
        <v>246</v>
      </c>
      <c r="C28" s="110" t="s">
        <v>310</v>
      </c>
      <c r="D28" s="108" t="s">
        <v>315</v>
      </c>
      <c r="E28" s="108" t="s">
        <v>316</v>
      </c>
      <c r="F28" s="93" t="s">
        <v>457</v>
      </c>
      <c r="G28" s="56"/>
      <c r="H28" s="122" t="s">
        <v>23</v>
      </c>
      <c r="I28" s="123" t="s">
        <v>70</v>
      </c>
      <c r="J28" s="76"/>
      <c r="K28" s="55"/>
      <c r="L28" s="40"/>
    </row>
    <row r="29" spans="1:12" ht="108" x14ac:dyDescent="0.25">
      <c r="A29" s="120"/>
      <c r="B29" s="110" t="s">
        <v>312</v>
      </c>
      <c r="C29" s="110" t="s">
        <v>319</v>
      </c>
      <c r="D29" s="108" t="s">
        <v>313</v>
      </c>
      <c r="E29" s="108" t="s">
        <v>128</v>
      </c>
      <c r="F29" s="93" t="s">
        <v>320</v>
      </c>
      <c r="G29" s="56"/>
      <c r="H29" s="122" t="s">
        <v>23</v>
      </c>
      <c r="I29" s="123" t="s">
        <v>70</v>
      </c>
      <c r="J29" s="76"/>
      <c r="K29" s="55"/>
      <c r="L29" s="40"/>
    </row>
    <row r="30" spans="1:12" ht="132" x14ac:dyDescent="0.25">
      <c r="A30" s="120"/>
      <c r="B30" s="110" t="s">
        <v>311</v>
      </c>
      <c r="C30" s="110" t="s">
        <v>317</v>
      </c>
      <c r="D30" s="108" t="s">
        <v>243</v>
      </c>
      <c r="E30" s="108" t="s">
        <v>128</v>
      </c>
      <c r="F30" s="93" t="s">
        <v>318</v>
      </c>
      <c r="G30" s="56"/>
      <c r="H30" s="115" t="s">
        <v>61</v>
      </c>
      <c r="I30" s="114" t="s">
        <v>63</v>
      </c>
      <c r="J30" s="76"/>
      <c r="K30" s="55"/>
      <c r="L30" s="40"/>
    </row>
    <row r="31" spans="1:12" x14ac:dyDescent="0.25">
      <c r="A31" s="53">
        <v>16.04</v>
      </c>
      <c r="B31" s="50" t="s">
        <v>446</v>
      </c>
      <c r="C31" s="61"/>
      <c r="D31" s="77"/>
      <c r="E31" s="77"/>
      <c r="F31" s="100"/>
      <c r="G31" s="77"/>
      <c r="H31" s="42"/>
      <c r="I31" s="42"/>
      <c r="J31" s="42"/>
      <c r="K31" s="42"/>
      <c r="L31" s="78"/>
    </row>
    <row r="32" spans="1:12" ht="36" x14ac:dyDescent="0.25">
      <c r="A32" s="120"/>
      <c r="B32" s="110" t="s">
        <v>201</v>
      </c>
      <c r="C32" s="110" t="s">
        <v>200</v>
      </c>
      <c r="D32" s="108" t="s">
        <v>186</v>
      </c>
      <c r="E32" s="108" t="s">
        <v>117</v>
      </c>
      <c r="F32" s="93" t="s">
        <v>203</v>
      </c>
      <c r="G32" s="56"/>
      <c r="H32" s="122" t="s">
        <v>23</v>
      </c>
      <c r="I32" s="123" t="s">
        <v>70</v>
      </c>
      <c r="J32" s="76"/>
      <c r="K32" s="55"/>
      <c r="L32" s="40"/>
    </row>
    <row r="33" spans="1:12" ht="24" x14ac:dyDescent="0.25">
      <c r="A33" s="120"/>
      <c r="B33" s="110" t="s">
        <v>190</v>
      </c>
      <c r="C33" s="110" t="s">
        <v>189</v>
      </c>
      <c r="D33" s="108" t="s">
        <v>186</v>
      </c>
      <c r="E33" s="108" t="s">
        <v>120</v>
      </c>
      <c r="F33" s="93" t="s">
        <v>184</v>
      </c>
      <c r="G33" s="56"/>
      <c r="H33" s="115" t="s">
        <v>61</v>
      </c>
      <c r="I33" s="114" t="s">
        <v>63</v>
      </c>
      <c r="J33" s="76"/>
      <c r="K33" s="55"/>
      <c r="L33" s="40"/>
    </row>
    <row r="34" spans="1:12" ht="48" x14ac:dyDescent="0.25">
      <c r="A34" s="120"/>
      <c r="B34" s="110" t="s">
        <v>456</v>
      </c>
      <c r="C34" s="110" t="s">
        <v>199</v>
      </c>
      <c r="D34" s="108" t="s">
        <v>186</v>
      </c>
      <c r="E34" s="108" t="s">
        <v>117</v>
      </c>
      <c r="F34" s="93" t="s">
        <v>202</v>
      </c>
      <c r="G34" s="56"/>
      <c r="H34" s="122" t="s">
        <v>23</v>
      </c>
      <c r="I34" s="123" t="s">
        <v>70</v>
      </c>
      <c r="J34" s="76"/>
      <c r="K34" s="55"/>
      <c r="L34" s="40"/>
    </row>
    <row r="35" spans="1:12" ht="36" x14ac:dyDescent="0.25">
      <c r="A35" s="120"/>
      <c r="B35" s="110" t="s">
        <v>193</v>
      </c>
      <c r="C35" s="110" t="s">
        <v>192</v>
      </c>
      <c r="D35" s="108" t="s">
        <v>186</v>
      </c>
      <c r="E35" s="108" t="s">
        <v>194</v>
      </c>
      <c r="F35" s="93" t="s">
        <v>185</v>
      </c>
      <c r="G35" s="56"/>
      <c r="H35" s="115" t="s">
        <v>61</v>
      </c>
      <c r="I35" s="114" t="s">
        <v>63</v>
      </c>
      <c r="J35" s="76"/>
      <c r="K35" s="55"/>
      <c r="L35" s="40"/>
    </row>
    <row r="36" spans="1:12" ht="72" x14ac:dyDescent="0.25">
      <c r="A36" s="120"/>
      <c r="B36" s="110" t="s">
        <v>447</v>
      </c>
      <c r="C36" s="110" t="s">
        <v>195</v>
      </c>
      <c r="D36" s="108" t="s">
        <v>186</v>
      </c>
      <c r="E36" s="108" t="s">
        <v>117</v>
      </c>
      <c r="F36" s="93" t="s">
        <v>196</v>
      </c>
      <c r="G36" s="56"/>
      <c r="H36" s="122" t="s">
        <v>21</v>
      </c>
      <c r="I36" s="123" t="s">
        <v>70</v>
      </c>
      <c r="J36" s="76"/>
      <c r="K36" s="55"/>
      <c r="L36" s="40"/>
    </row>
    <row r="37" spans="1:12" x14ac:dyDescent="0.25">
      <c r="A37" s="53">
        <v>16.05</v>
      </c>
      <c r="B37" s="50" t="s">
        <v>207</v>
      </c>
      <c r="C37" s="61"/>
      <c r="D37" s="77"/>
      <c r="E37" s="77"/>
      <c r="F37" s="100"/>
      <c r="G37" s="77"/>
      <c r="H37" s="42"/>
      <c r="I37" s="42"/>
      <c r="J37" s="42"/>
      <c r="K37" s="42"/>
      <c r="L37" s="78"/>
    </row>
    <row r="38" spans="1:12" ht="36" x14ac:dyDescent="0.25">
      <c r="A38" s="120"/>
      <c r="B38" s="110" t="s">
        <v>209</v>
      </c>
      <c r="C38" s="110" t="s">
        <v>205</v>
      </c>
      <c r="D38" s="108" t="s">
        <v>206</v>
      </c>
      <c r="E38" s="108" t="s">
        <v>117</v>
      </c>
      <c r="F38" s="111" t="s">
        <v>448</v>
      </c>
      <c r="G38" s="146"/>
      <c r="H38" s="113" t="s">
        <v>21</v>
      </c>
      <c r="I38" s="112" t="s">
        <v>70</v>
      </c>
      <c r="J38" s="76"/>
      <c r="K38" s="55"/>
      <c r="L38" s="40"/>
    </row>
    <row r="39" spans="1:12" ht="84" x14ac:dyDescent="0.25">
      <c r="A39" s="120"/>
      <c r="B39" s="110" t="s">
        <v>210</v>
      </c>
      <c r="C39" s="110" t="s">
        <v>211</v>
      </c>
      <c r="D39" s="108" t="s">
        <v>206</v>
      </c>
      <c r="E39" s="108" t="s">
        <v>117</v>
      </c>
      <c r="F39" s="111" t="s">
        <v>212</v>
      </c>
      <c r="G39" s="146"/>
      <c r="H39" s="113" t="s">
        <v>21</v>
      </c>
      <c r="I39" s="112" t="s">
        <v>70</v>
      </c>
      <c r="J39" s="76"/>
      <c r="K39" s="55"/>
      <c r="L39" s="40"/>
    </row>
    <row r="40" spans="1:12" ht="15.75" thickBot="1" x14ac:dyDescent="0.3">
      <c r="A40" s="44"/>
      <c r="B40" s="45"/>
      <c r="C40" s="45"/>
      <c r="D40" s="80"/>
      <c r="E40" s="80"/>
      <c r="F40" s="101"/>
      <c r="G40" s="80"/>
      <c r="H40" s="46"/>
      <c r="I40" s="46"/>
      <c r="J40" s="46"/>
      <c r="K40" s="46"/>
      <c r="L40" s="81"/>
    </row>
    <row r="41" spans="1:12" x14ac:dyDescent="0.25">
      <c r="D41" s="91"/>
      <c r="F41" s="106"/>
      <c r="G41" s="91"/>
      <c r="H41" s="91"/>
      <c r="I41" s="91"/>
      <c r="J41" s="91"/>
      <c r="K41" s="91"/>
      <c r="L41" s="91"/>
    </row>
    <row r="42" spans="1:12" x14ac:dyDescent="0.25">
      <c r="D42" s="91"/>
      <c r="F42" s="106"/>
      <c r="G42" s="91"/>
      <c r="H42" s="91"/>
      <c r="I42" s="91"/>
      <c r="J42" s="91"/>
      <c r="K42" s="91"/>
      <c r="L42" s="91"/>
    </row>
    <row r="43" spans="1:12" x14ac:dyDescent="0.25">
      <c r="D43" s="91"/>
      <c r="F43" s="106"/>
      <c r="G43" s="91"/>
      <c r="H43" s="91"/>
      <c r="I43" s="91"/>
      <c r="J43" s="91"/>
      <c r="K43" s="91"/>
      <c r="L43" s="91"/>
    </row>
    <row r="44" spans="1:12" x14ac:dyDescent="0.25">
      <c r="D44" s="91"/>
      <c r="F44" s="106"/>
      <c r="G44" s="91"/>
      <c r="H44" s="91"/>
      <c r="I44" s="91"/>
      <c r="J44" s="91"/>
      <c r="K44" s="91"/>
      <c r="L44" s="91"/>
    </row>
    <row r="45" spans="1:12" x14ac:dyDescent="0.25">
      <c r="D45" s="91"/>
      <c r="F45" s="106"/>
      <c r="G45" s="91"/>
      <c r="H45" s="91"/>
      <c r="I45" s="91"/>
      <c r="J45" s="91"/>
      <c r="K45" s="91"/>
      <c r="L45" s="91"/>
    </row>
    <row r="46" spans="1:12" x14ac:dyDescent="0.25">
      <c r="D46" s="91"/>
      <c r="F46" s="106"/>
      <c r="G46" s="91"/>
      <c r="H46" s="91"/>
      <c r="I46" s="91"/>
      <c r="J46" s="91"/>
      <c r="K46" s="91"/>
      <c r="L46" s="91"/>
    </row>
    <row r="47" spans="1:12" x14ac:dyDescent="0.25">
      <c r="D47" s="91"/>
      <c r="F47" s="106"/>
      <c r="G47" s="91"/>
      <c r="H47" s="91"/>
      <c r="I47" s="91"/>
      <c r="J47" s="91"/>
      <c r="K47" s="91"/>
      <c r="L47" s="91"/>
    </row>
    <row r="48" spans="1:12" x14ac:dyDescent="0.25">
      <c r="D48" s="91"/>
      <c r="F48" s="106"/>
      <c r="G48" s="91"/>
      <c r="H48" s="91"/>
      <c r="I48" s="91"/>
      <c r="J48" s="91"/>
      <c r="K48" s="91"/>
      <c r="L48" s="91"/>
    </row>
    <row r="49" spans="3:12" x14ac:dyDescent="0.25">
      <c r="D49" s="91"/>
      <c r="F49" s="106"/>
      <c r="G49" s="91"/>
      <c r="H49" s="91"/>
      <c r="I49" s="91"/>
      <c r="J49" s="91"/>
      <c r="K49" s="91"/>
      <c r="L49" s="91"/>
    </row>
    <row r="50" spans="3:12" x14ac:dyDescent="0.25">
      <c r="D50" s="91"/>
      <c r="F50" s="106"/>
      <c r="G50" s="91"/>
      <c r="H50" s="91"/>
      <c r="I50" s="91"/>
      <c r="J50" s="91"/>
      <c r="K50" s="91"/>
      <c r="L50" s="91"/>
    </row>
    <row r="51" spans="3:12" x14ac:dyDescent="0.25">
      <c r="D51" s="91"/>
      <c r="F51" s="106"/>
      <c r="G51" s="91"/>
      <c r="H51" s="91"/>
      <c r="I51" s="91"/>
      <c r="J51" s="91"/>
      <c r="K51" s="91"/>
      <c r="L51" s="91"/>
    </row>
    <row r="52" spans="3:12" x14ac:dyDescent="0.25">
      <c r="D52" s="91"/>
      <c r="F52" s="106"/>
      <c r="G52" s="91"/>
      <c r="H52" s="91"/>
      <c r="I52" s="91"/>
      <c r="J52" s="91"/>
      <c r="K52" s="91"/>
      <c r="L52" s="91"/>
    </row>
    <row r="53" spans="3:12" x14ac:dyDescent="0.25">
      <c r="D53" s="91"/>
      <c r="F53" s="106"/>
      <c r="G53" s="91"/>
      <c r="H53" s="91"/>
      <c r="I53" s="91"/>
      <c r="J53" s="91"/>
      <c r="K53" s="91"/>
      <c r="L53" s="91"/>
    </row>
    <row r="54" spans="3:12" x14ac:dyDescent="0.25">
      <c r="D54" s="91"/>
      <c r="F54" s="106"/>
      <c r="G54" s="91"/>
      <c r="H54" s="91"/>
      <c r="I54" s="91"/>
      <c r="J54" s="91"/>
      <c r="K54" s="91"/>
      <c r="L54" s="91"/>
    </row>
    <row r="55" spans="3:12" x14ac:dyDescent="0.25">
      <c r="D55" s="91"/>
      <c r="F55" s="106"/>
      <c r="G55" s="91"/>
      <c r="H55" s="91"/>
      <c r="I55" s="91"/>
      <c r="J55" s="91"/>
      <c r="K55" s="91"/>
      <c r="L55" s="91"/>
    </row>
    <row r="56" spans="3:12" x14ac:dyDescent="0.25">
      <c r="D56" s="91"/>
      <c r="F56" s="106"/>
      <c r="G56" s="91"/>
      <c r="H56" s="91"/>
      <c r="I56" s="91"/>
      <c r="J56" s="91"/>
      <c r="K56" s="91"/>
      <c r="L56" s="91"/>
    </row>
    <row r="57" spans="3:12" x14ac:dyDescent="0.25">
      <c r="D57" s="91"/>
      <c r="F57" s="106"/>
      <c r="G57" s="91"/>
      <c r="H57" s="91"/>
      <c r="I57" s="91"/>
      <c r="J57" s="91"/>
      <c r="K57" s="91"/>
      <c r="L57" s="91"/>
    </row>
    <row r="58" spans="3:12" x14ac:dyDescent="0.25">
      <c r="D58" s="91"/>
      <c r="F58" s="106"/>
      <c r="G58" s="91"/>
      <c r="H58" s="91"/>
      <c r="I58" s="91"/>
      <c r="J58" s="91"/>
      <c r="K58" s="91"/>
      <c r="L58" s="91"/>
    </row>
    <row r="59" spans="3:12" x14ac:dyDescent="0.25">
      <c r="D59" s="91"/>
      <c r="F59" s="106"/>
      <c r="G59" s="91"/>
      <c r="H59" s="91"/>
      <c r="I59" s="91"/>
      <c r="J59" s="91"/>
      <c r="K59" s="91"/>
      <c r="L59" s="91"/>
    </row>
    <row r="60" spans="3:12" x14ac:dyDescent="0.25">
      <c r="C60" s="66"/>
      <c r="D60" s="92"/>
      <c r="E60" s="92"/>
      <c r="F60" s="107"/>
      <c r="G60" s="91"/>
      <c r="H60" s="91"/>
      <c r="I60" s="91"/>
      <c r="J60" s="91"/>
      <c r="K60" s="91"/>
      <c r="L60" s="91"/>
    </row>
    <row r="61" spans="3:12" x14ac:dyDescent="0.25">
      <c r="C61" s="66"/>
      <c r="D61" s="92"/>
      <c r="E61" s="92"/>
      <c r="F61" s="107"/>
      <c r="G61" s="91"/>
      <c r="H61" s="91"/>
      <c r="I61" s="91"/>
      <c r="J61" s="91"/>
      <c r="K61" s="91"/>
      <c r="L61" s="91"/>
    </row>
    <row r="62" spans="3:12" x14ac:dyDescent="0.25">
      <c r="C62" s="66"/>
      <c r="D62" s="92"/>
      <c r="E62" s="92"/>
      <c r="F62" s="107"/>
      <c r="G62" s="91"/>
      <c r="H62" s="91"/>
      <c r="I62" s="91"/>
      <c r="J62" s="91"/>
      <c r="K62" s="91"/>
      <c r="L62" s="91"/>
    </row>
    <row r="63" spans="3:12" x14ac:dyDescent="0.25">
      <c r="C63" s="66"/>
      <c r="D63" s="92"/>
      <c r="E63" s="92"/>
      <c r="F63" s="107"/>
      <c r="G63" s="91"/>
      <c r="H63" s="91"/>
      <c r="I63" s="91"/>
      <c r="J63" s="91"/>
      <c r="K63" s="91"/>
      <c r="L63" s="91"/>
    </row>
    <row r="64" spans="3:12" x14ac:dyDescent="0.25">
      <c r="C64" s="66"/>
      <c r="D64" s="92"/>
      <c r="E64" s="92"/>
      <c r="F64" s="107"/>
      <c r="G64" s="91"/>
      <c r="H64" s="91"/>
      <c r="I64" s="91"/>
      <c r="J64" s="91"/>
      <c r="K64" s="91"/>
      <c r="L64" s="91"/>
    </row>
    <row r="65" spans="3:12" x14ac:dyDescent="0.25">
      <c r="C65" s="66"/>
      <c r="D65" s="92"/>
      <c r="E65" s="92"/>
      <c r="F65" s="107"/>
      <c r="G65" s="91"/>
      <c r="H65" s="91"/>
      <c r="I65" s="91"/>
      <c r="J65" s="91"/>
      <c r="K65" s="91"/>
      <c r="L65" s="91"/>
    </row>
    <row r="66" spans="3:12" x14ac:dyDescent="0.25">
      <c r="C66" s="66"/>
      <c r="D66" s="92"/>
      <c r="E66" s="92"/>
      <c r="F66" s="107"/>
      <c r="G66" s="91"/>
      <c r="H66" s="91"/>
      <c r="I66" s="91"/>
      <c r="J66" s="91"/>
      <c r="K66" s="91"/>
      <c r="L66" s="91"/>
    </row>
    <row r="67" spans="3:12" x14ac:dyDescent="0.25">
      <c r="C67" s="66"/>
      <c r="D67" s="92"/>
      <c r="E67" s="92"/>
      <c r="F67" s="107"/>
      <c r="G67" s="91"/>
      <c r="H67" s="91"/>
      <c r="I67" s="91"/>
      <c r="J67" s="91"/>
      <c r="K67" s="91"/>
      <c r="L67" s="91"/>
    </row>
    <row r="68" spans="3:12" x14ac:dyDescent="0.25">
      <c r="C68" s="66"/>
      <c r="D68" s="92"/>
      <c r="E68" s="92"/>
      <c r="F68" s="107"/>
      <c r="G68" s="91"/>
      <c r="H68" s="91"/>
      <c r="I68" s="91"/>
      <c r="J68" s="91"/>
      <c r="K68" s="91"/>
      <c r="L68" s="91"/>
    </row>
    <row r="69" spans="3:12" x14ac:dyDescent="0.25">
      <c r="C69" s="66"/>
      <c r="D69" s="92"/>
      <c r="E69" s="92"/>
      <c r="F69" s="107"/>
      <c r="G69" s="91"/>
      <c r="H69" s="91"/>
      <c r="I69" s="91"/>
      <c r="J69" s="91"/>
      <c r="K69" s="91"/>
      <c r="L69" s="91"/>
    </row>
    <row r="70" spans="3:12" x14ac:dyDescent="0.25">
      <c r="C70" s="66"/>
      <c r="D70" s="92"/>
      <c r="E70" s="92"/>
      <c r="F70" s="107"/>
      <c r="G70" s="91"/>
      <c r="H70" s="91"/>
      <c r="I70" s="91"/>
      <c r="J70" s="91"/>
      <c r="K70" s="91"/>
      <c r="L70" s="91"/>
    </row>
    <row r="71" spans="3:12" x14ac:dyDescent="0.25">
      <c r="D71" s="91"/>
      <c r="F71" s="106"/>
      <c r="G71" s="91"/>
      <c r="H71" s="91"/>
      <c r="I71" s="91"/>
      <c r="J71" s="91"/>
      <c r="K71" s="91"/>
      <c r="L71" s="91"/>
    </row>
    <row r="72" spans="3:12" x14ac:dyDescent="0.25">
      <c r="D72" s="91"/>
      <c r="F72" s="106"/>
      <c r="G72" s="91"/>
      <c r="H72" s="91"/>
      <c r="I72" s="91"/>
      <c r="J72" s="91"/>
      <c r="K72" s="91"/>
      <c r="L72" s="91"/>
    </row>
    <row r="73" spans="3:12" x14ac:dyDescent="0.25">
      <c r="D73" s="91"/>
      <c r="F73" s="106"/>
      <c r="G73" s="91"/>
      <c r="H73" s="91"/>
      <c r="I73" s="91"/>
      <c r="J73" s="91"/>
      <c r="K73" s="91"/>
      <c r="L73" s="91"/>
    </row>
    <row r="74" spans="3:12" x14ac:dyDescent="0.25">
      <c r="D74" s="91"/>
      <c r="F74" s="106"/>
      <c r="G74" s="91"/>
      <c r="H74" s="91"/>
      <c r="I74" s="91"/>
      <c r="J74" s="91"/>
      <c r="K74" s="91"/>
      <c r="L74" s="91"/>
    </row>
    <row r="75" spans="3:12" x14ac:dyDescent="0.25">
      <c r="D75" s="91"/>
      <c r="F75" s="106"/>
      <c r="G75" s="91"/>
      <c r="H75" s="91"/>
      <c r="I75" s="91"/>
      <c r="J75" s="91"/>
      <c r="K75" s="91"/>
      <c r="L75" s="91"/>
    </row>
    <row r="76" spans="3:12" x14ac:dyDescent="0.25">
      <c r="D76" s="91"/>
      <c r="F76" s="106"/>
      <c r="G76" s="91"/>
      <c r="H76" s="91"/>
      <c r="I76" s="91"/>
      <c r="J76" s="91"/>
      <c r="K76" s="91"/>
      <c r="L76" s="91"/>
    </row>
    <row r="77" spans="3:12" x14ac:dyDescent="0.25">
      <c r="D77" s="91"/>
      <c r="F77" s="106"/>
      <c r="G77" s="91"/>
      <c r="H77" s="91"/>
      <c r="I77" s="91"/>
      <c r="J77" s="91"/>
      <c r="K77" s="91"/>
      <c r="L77" s="91"/>
    </row>
    <row r="78" spans="3:12" x14ac:dyDescent="0.25">
      <c r="D78" s="91"/>
      <c r="F78" s="106"/>
      <c r="G78" s="91"/>
      <c r="H78" s="91"/>
      <c r="I78" s="91"/>
      <c r="J78" s="91"/>
      <c r="K78" s="91"/>
      <c r="L78" s="91"/>
    </row>
    <row r="79" spans="3:12" x14ac:dyDescent="0.25">
      <c r="D79" s="91"/>
      <c r="F79" s="106"/>
      <c r="G79" s="91"/>
      <c r="H79" s="91"/>
      <c r="I79" s="91"/>
      <c r="J79" s="91"/>
      <c r="K79" s="91"/>
      <c r="L79" s="91"/>
    </row>
    <row r="80" spans="3:12" x14ac:dyDescent="0.25">
      <c r="D80" s="91"/>
      <c r="F80" s="106"/>
      <c r="G80" s="91"/>
      <c r="H80" s="91"/>
      <c r="I80" s="91"/>
      <c r="J80" s="91"/>
      <c r="K80" s="91"/>
      <c r="L80" s="91"/>
    </row>
    <row r="81" spans="4:12" x14ac:dyDescent="0.25">
      <c r="D81" s="91"/>
      <c r="F81" s="106"/>
      <c r="G81" s="91"/>
      <c r="H81" s="91"/>
      <c r="I81" s="91"/>
      <c r="J81" s="91"/>
      <c r="K81" s="91"/>
      <c r="L81" s="91"/>
    </row>
    <row r="82" spans="4:12" x14ac:dyDescent="0.25">
      <c r="D82" s="91"/>
      <c r="F82" s="106"/>
      <c r="G82" s="91"/>
      <c r="H82" s="91"/>
      <c r="I82" s="91"/>
      <c r="J82" s="91"/>
      <c r="K82" s="91"/>
      <c r="L82" s="91"/>
    </row>
    <row r="83" spans="4:12" x14ac:dyDescent="0.25">
      <c r="D83" s="91"/>
      <c r="F83" s="106"/>
      <c r="G83" s="91"/>
      <c r="H83" s="91"/>
      <c r="I83" s="91"/>
      <c r="J83" s="91"/>
      <c r="K83" s="91"/>
      <c r="L83" s="91"/>
    </row>
    <row r="84" spans="4:12" x14ac:dyDescent="0.25">
      <c r="D84" s="91"/>
      <c r="F84" s="106"/>
      <c r="G84" s="91"/>
      <c r="H84" s="91"/>
      <c r="I84" s="91"/>
      <c r="J84" s="91"/>
      <c r="K84" s="91"/>
      <c r="L84" s="91"/>
    </row>
    <row r="85" spans="4:12" x14ac:dyDescent="0.25">
      <c r="D85" s="91"/>
      <c r="F85" s="106"/>
      <c r="G85" s="91"/>
      <c r="H85" s="91"/>
      <c r="I85" s="91"/>
      <c r="J85" s="91"/>
      <c r="K85" s="91"/>
      <c r="L85" s="91"/>
    </row>
    <row r="86" spans="4:12" x14ac:dyDescent="0.25">
      <c r="D86" s="91"/>
      <c r="F86" s="106"/>
      <c r="G86" s="91"/>
      <c r="H86" s="91"/>
      <c r="I86" s="91"/>
      <c r="J86" s="91"/>
      <c r="K86" s="91"/>
      <c r="L86" s="91"/>
    </row>
    <row r="87" spans="4:12" x14ac:dyDescent="0.25">
      <c r="D87" s="91"/>
      <c r="F87" s="106"/>
      <c r="G87" s="91"/>
      <c r="H87" s="91"/>
      <c r="I87" s="91"/>
      <c r="J87" s="91"/>
      <c r="K87" s="91"/>
      <c r="L87" s="91"/>
    </row>
    <row r="88" spans="4:12" x14ac:dyDescent="0.25">
      <c r="D88" s="91"/>
      <c r="F88" s="106"/>
      <c r="G88" s="91"/>
      <c r="H88" s="91"/>
      <c r="I88" s="91"/>
      <c r="J88" s="91"/>
      <c r="K88" s="91"/>
      <c r="L88" s="91"/>
    </row>
    <row r="89" spans="4:12" x14ac:dyDescent="0.25">
      <c r="D89" s="91"/>
      <c r="F89" s="106"/>
      <c r="G89" s="91"/>
      <c r="H89" s="91"/>
      <c r="I89" s="91"/>
      <c r="J89" s="91"/>
      <c r="K89" s="91"/>
      <c r="L89" s="91"/>
    </row>
    <row r="90" spans="4:12" x14ac:dyDescent="0.25">
      <c r="D90" s="91"/>
      <c r="F90" s="106"/>
      <c r="G90" s="91"/>
      <c r="H90" s="91"/>
      <c r="I90" s="91"/>
      <c r="J90" s="91"/>
      <c r="K90" s="91"/>
      <c r="L90" s="91"/>
    </row>
    <row r="91" spans="4:12" x14ac:dyDescent="0.25">
      <c r="D91" s="91"/>
      <c r="F91" s="106"/>
      <c r="G91" s="91"/>
      <c r="H91" s="91"/>
      <c r="I91" s="91"/>
      <c r="J91" s="91"/>
      <c r="K91" s="91"/>
      <c r="L91" s="91"/>
    </row>
    <row r="92" spans="4:12" x14ac:dyDescent="0.25">
      <c r="D92" s="91"/>
      <c r="F92" s="106"/>
      <c r="G92" s="91"/>
      <c r="H92" s="91"/>
      <c r="I92" s="91"/>
      <c r="J92" s="91"/>
      <c r="K92" s="91"/>
      <c r="L92" s="91"/>
    </row>
    <row r="93" spans="4:12" x14ac:dyDescent="0.25">
      <c r="D93" s="91"/>
      <c r="F93" s="106"/>
      <c r="G93" s="91"/>
      <c r="H93" s="91"/>
      <c r="I93" s="91"/>
      <c r="J93" s="91"/>
      <c r="K93" s="91"/>
      <c r="L93" s="91"/>
    </row>
    <row r="94" spans="4:12" x14ac:dyDescent="0.25">
      <c r="D94" s="91"/>
      <c r="F94" s="106"/>
      <c r="G94" s="91"/>
      <c r="H94" s="91"/>
      <c r="I94" s="91"/>
      <c r="J94" s="91"/>
      <c r="K94" s="91"/>
      <c r="L94" s="91"/>
    </row>
    <row r="95" spans="4:12" x14ac:dyDescent="0.25">
      <c r="D95" s="91"/>
      <c r="F95" s="106"/>
      <c r="G95" s="91"/>
      <c r="H95" s="91"/>
      <c r="I95" s="91"/>
      <c r="J95" s="91"/>
      <c r="K95" s="91"/>
      <c r="L95" s="91"/>
    </row>
    <row r="96" spans="4:12" x14ac:dyDescent="0.25">
      <c r="D96" s="91"/>
      <c r="F96" s="106"/>
      <c r="G96" s="91"/>
      <c r="H96" s="91"/>
      <c r="I96" s="91"/>
      <c r="J96" s="91"/>
      <c r="K96" s="91"/>
      <c r="L96" s="91"/>
    </row>
    <row r="97" spans="4:12" x14ac:dyDescent="0.25">
      <c r="D97" s="91"/>
      <c r="F97" s="106"/>
      <c r="G97" s="91"/>
      <c r="H97" s="91"/>
      <c r="I97" s="91"/>
      <c r="J97" s="91"/>
      <c r="K97" s="91"/>
      <c r="L97" s="91"/>
    </row>
    <row r="98" spans="4:12" x14ac:dyDescent="0.25">
      <c r="D98" s="91"/>
      <c r="F98" s="106"/>
      <c r="G98" s="91"/>
      <c r="H98" s="91"/>
      <c r="I98" s="91"/>
      <c r="J98" s="91"/>
      <c r="K98" s="91"/>
      <c r="L98" s="91"/>
    </row>
    <row r="99" spans="4:12" x14ac:dyDescent="0.25">
      <c r="D99" s="91"/>
      <c r="F99" s="106"/>
      <c r="G99" s="91"/>
      <c r="H99" s="91"/>
      <c r="I99" s="91"/>
      <c r="J99" s="91"/>
      <c r="K99" s="91"/>
      <c r="L99" s="91"/>
    </row>
    <row r="100" spans="4:12" x14ac:dyDescent="0.25">
      <c r="D100" s="91"/>
      <c r="F100" s="106"/>
      <c r="G100" s="91"/>
      <c r="H100" s="91"/>
      <c r="I100" s="91"/>
      <c r="J100" s="91"/>
      <c r="K100" s="91"/>
      <c r="L100" s="91"/>
    </row>
    <row r="101" spans="4:12" x14ac:dyDescent="0.25">
      <c r="D101" s="91"/>
      <c r="F101" s="106"/>
      <c r="G101" s="91"/>
      <c r="H101" s="91"/>
      <c r="I101" s="91"/>
      <c r="J101" s="91"/>
      <c r="K101" s="91"/>
      <c r="L101" s="91"/>
    </row>
    <row r="102" spans="4:12" x14ac:dyDescent="0.25">
      <c r="D102" s="91"/>
      <c r="F102" s="106"/>
      <c r="G102" s="91"/>
      <c r="H102" s="91"/>
      <c r="I102" s="91"/>
      <c r="J102" s="91"/>
      <c r="K102" s="91"/>
      <c r="L102" s="91"/>
    </row>
    <row r="103" spans="4:12" x14ac:dyDescent="0.25">
      <c r="D103" s="91"/>
      <c r="F103" s="106"/>
      <c r="G103" s="91"/>
      <c r="H103" s="91"/>
      <c r="I103" s="91"/>
      <c r="J103" s="91"/>
      <c r="K103" s="91"/>
      <c r="L103" s="91"/>
    </row>
    <row r="104" spans="4:12" x14ac:dyDescent="0.25">
      <c r="D104" s="91"/>
      <c r="F104" s="106"/>
      <c r="G104" s="91"/>
      <c r="H104" s="91"/>
      <c r="I104" s="91"/>
      <c r="J104" s="91"/>
      <c r="K104" s="91"/>
      <c r="L104" s="91"/>
    </row>
    <row r="105" spans="4:12" x14ac:dyDescent="0.25">
      <c r="D105" s="91"/>
      <c r="F105" s="106"/>
      <c r="G105" s="91"/>
      <c r="H105" s="91"/>
      <c r="I105" s="91"/>
      <c r="J105" s="91"/>
      <c r="K105" s="91"/>
      <c r="L105" s="91"/>
    </row>
    <row r="106" spans="4:12" x14ac:dyDescent="0.25">
      <c r="D106" s="91"/>
      <c r="F106" s="106"/>
      <c r="G106" s="91"/>
      <c r="H106" s="91"/>
      <c r="I106" s="91"/>
      <c r="J106" s="91"/>
      <c r="K106" s="91"/>
      <c r="L106" s="91"/>
    </row>
    <row r="107" spans="4:12" x14ac:dyDescent="0.25">
      <c r="D107" s="91"/>
      <c r="F107" s="106"/>
      <c r="G107" s="91"/>
      <c r="H107" s="91"/>
      <c r="I107" s="91"/>
      <c r="J107" s="91"/>
      <c r="K107" s="91"/>
      <c r="L107" s="91"/>
    </row>
    <row r="108" spans="4:12" x14ac:dyDescent="0.25">
      <c r="D108" s="91"/>
      <c r="F108" s="106"/>
      <c r="G108" s="91"/>
      <c r="H108" s="91"/>
      <c r="I108" s="91"/>
      <c r="J108" s="91"/>
      <c r="K108" s="91"/>
      <c r="L108" s="91"/>
    </row>
    <row r="109" spans="4:12" x14ac:dyDescent="0.25">
      <c r="D109" s="91"/>
      <c r="F109" s="106"/>
      <c r="G109" s="91"/>
      <c r="H109" s="91"/>
      <c r="I109" s="91"/>
      <c r="J109" s="91"/>
      <c r="K109" s="91"/>
      <c r="L109" s="91"/>
    </row>
    <row r="110" spans="4:12" x14ac:dyDescent="0.25">
      <c r="D110" s="91"/>
      <c r="F110" s="106"/>
      <c r="G110" s="91"/>
      <c r="H110" s="91"/>
      <c r="I110" s="91"/>
      <c r="J110" s="91"/>
      <c r="K110" s="91"/>
      <c r="L110" s="91"/>
    </row>
    <row r="111" spans="4:12" x14ac:dyDescent="0.25">
      <c r="D111" s="91"/>
      <c r="F111" s="106"/>
      <c r="G111" s="91"/>
      <c r="H111" s="91"/>
      <c r="I111" s="91"/>
      <c r="J111" s="91"/>
      <c r="K111" s="91"/>
      <c r="L111" s="91"/>
    </row>
    <row r="112" spans="4:12" x14ac:dyDescent="0.25">
      <c r="D112" s="91"/>
      <c r="F112" s="106"/>
      <c r="G112" s="91"/>
      <c r="H112" s="91"/>
      <c r="I112" s="91"/>
      <c r="J112" s="91"/>
      <c r="K112" s="91"/>
      <c r="L112" s="91"/>
    </row>
    <row r="113" spans="4:12" x14ac:dyDescent="0.25">
      <c r="D113" s="91"/>
      <c r="F113" s="106"/>
      <c r="G113" s="91"/>
      <c r="H113" s="91"/>
      <c r="I113" s="91"/>
      <c r="J113" s="91"/>
      <c r="K113" s="91"/>
      <c r="L113" s="91"/>
    </row>
    <row r="114" spans="4:12" x14ac:dyDescent="0.25">
      <c r="D114" s="91"/>
      <c r="F114" s="106"/>
      <c r="G114" s="91"/>
      <c r="H114" s="91"/>
      <c r="I114" s="91"/>
      <c r="J114" s="91"/>
      <c r="K114" s="91"/>
      <c r="L114" s="91"/>
    </row>
    <row r="115" spans="4:12" x14ac:dyDescent="0.25">
      <c r="D115" s="91"/>
      <c r="F115" s="106"/>
      <c r="G115" s="91"/>
      <c r="H115" s="91"/>
      <c r="I115" s="91"/>
      <c r="J115" s="91"/>
      <c r="K115" s="91"/>
      <c r="L115" s="91"/>
    </row>
    <row r="116" spans="4:12" x14ac:dyDescent="0.25">
      <c r="D116" s="91"/>
      <c r="F116" s="106"/>
      <c r="G116" s="91"/>
      <c r="H116" s="91"/>
      <c r="I116" s="91"/>
      <c r="J116" s="91"/>
      <c r="K116" s="91"/>
      <c r="L116" s="91"/>
    </row>
    <row r="117" spans="4:12" x14ac:dyDescent="0.25">
      <c r="D117" s="91"/>
      <c r="F117" s="106"/>
      <c r="G117" s="91"/>
      <c r="H117" s="91"/>
      <c r="I117" s="91"/>
      <c r="J117" s="91"/>
      <c r="K117" s="91"/>
      <c r="L117" s="91"/>
    </row>
    <row r="118" spans="4:12" x14ac:dyDescent="0.25">
      <c r="D118" s="91"/>
      <c r="F118" s="106"/>
      <c r="G118" s="91"/>
      <c r="H118" s="91"/>
      <c r="I118" s="91"/>
      <c r="J118" s="91"/>
      <c r="K118" s="91"/>
      <c r="L118" s="91"/>
    </row>
    <row r="119" spans="4:12" x14ac:dyDescent="0.25">
      <c r="D119" s="91"/>
      <c r="F119" s="106"/>
      <c r="G119" s="91"/>
      <c r="H119" s="91"/>
      <c r="I119" s="91"/>
      <c r="J119" s="91"/>
      <c r="K119" s="91"/>
      <c r="L119" s="91"/>
    </row>
    <row r="120" spans="4:12" x14ac:dyDescent="0.25">
      <c r="D120" s="91"/>
      <c r="F120" s="106"/>
      <c r="G120" s="91"/>
      <c r="H120" s="91"/>
      <c r="I120" s="91"/>
      <c r="J120" s="91"/>
      <c r="K120" s="91"/>
      <c r="L120" s="91"/>
    </row>
    <row r="121" spans="4:12" x14ac:dyDescent="0.25">
      <c r="D121" s="91"/>
      <c r="F121" s="106"/>
      <c r="G121" s="91"/>
      <c r="H121" s="91"/>
      <c r="I121" s="91"/>
      <c r="J121" s="91"/>
      <c r="K121" s="91"/>
      <c r="L121" s="91"/>
    </row>
    <row r="122" spans="4:12" x14ac:dyDescent="0.25">
      <c r="D122" s="91"/>
      <c r="F122" s="106"/>
      <c r="G122" s="91"/>
      <c r="H122" s="91"/>
      <c r="I122" s="91"/>
      <c r="J122" s="91"/>
      <c r="K122" s="91"/>
      <c r="L122" s="91"/>
    </row>
    <row r="123" spans="4:12" x14ac:dyDescent="0.25">
      <c r="D123" s="91"/>
      <c r="F123" s="106"/>
      <c r="G123" s="91"/>
      <c r="H123" s="91"/>
      <c r="I123" s="91"/>
      <c r="J123" s="91"/>
      <c r="K123" s="91"/>
      <c r="L123" s="91"/>
    </row>
    <row r="124" spans="4:12" x14ac:dyDescent="0.25">
      <c r="D124" s="91"/>
      <c r="F124" s="106"/>
      <c r="G124" s="91"/>
      <c r="H124" s="91"/>
      <c r="I124" s="91"/>
      <c r="J124" s="91"/>
      <c r="K124" s="91"/>
      <c r="L124" s="91"/>
    </row>
    <row r="125" spans="4:12" x14ac:dyDescent="0.25">
      <c r="D125" s="91"/>
      <c r="F125" s="106"/>
      <c r="G125" s="91"/>
      <c r="H125" s="91"/>
      <c r="I125" s="91"/>
      <c r="J125" s="91"/>
      <c r="K125" s="91"/>
      <c r="L125" s="91"/>
    </row>
    <row r="126" spans="4:12" x14ac:dyDescent="0.25">
      <c r="D126" s="91"/>
      <c r="F126" s="106"/>
      <c r="G126" s="91"/>
      <c r="H126" s="91"/>
      <c r="I126" s="91"/>
      <c r="J126" s="91"/>
      <c r="K126" s="91"/>
      <c r="L126" s="91"/>
    </row>
    <row r="127" spans="4:12" x14ac:dyDescent="0.25">
      <c r="D127" s="91"/>
      <c r="F127" s="106"/>
      <c r="G127" s="91"/>
      <c r="H127" s="91"/>
      <c r="I127" s="91"/>
      <c r="J127" s="91"/>
      <c r="K127" s="91"/>
      <c r="L127" s="91"/>
    </row>
    <row r="128" spans="4:12" x14ac:dyDescent="0.25">
      <c r="D128" s="91"/>
      <c r="F128" s="106"/>
      <c r="G128" s="91"/>
      <c r="H128" s="91"/>
      <c r="I128" s="91"/>
      <c r="J128" s="91"/>
      <c r="K128" s="91"/>
      <c r="L128" s="91"/>
    </row>
    <row r="129" spans="4:12" x14ac:dyDescent="0.25">
      <c r="D129" s="91"/>
      <c r="F129" s="106"/>
      <c r="G129" s="91"/>
      <c r="H129" s="91"/>
      <c r="I129" s="91"/>
      <c r="J129" s="91"/>
      <c r="K129" s="91"/>
      <c r="L129" s="91"/>
    </row>
    <row r="130" spans="4:12" x14ac:dyDescent="0.25">
      <c r="D130" s="91"/>
      <c r="F130" s="106"/>
      <c r="G130" s="91"/>
      <c r="H130" s="91"/>
      <c r="I130" s="91"/>
      <c r="J130" s="91"/>
      <c r="K130" s="91"/>
      <c r="L130" s="91"/>
    </row>
    <row r="131" spans="4:12" x14ac:dyDescent="0.25">
      <c r="D131" s="91"/>
      <c r="F131" s="106"/>
      <c r="G131" s="91"/>
      <c r="H131" s="91"/>
      <c r="I131" s="91"/>
      <c r="J131" s="91"/>
      <c r="K131" s="91"/>
      <c r="L131" s="91"/>
    </row>
    <row r="132" spans="4:12" x14ac:dyDescent="0.25">
      <c r="D132" s="91"/>
      <c r="F132" s="106"/>
      <c r="G132" s="91"/>
      <c r="H132" s="91"/>
      <c r="I132" s="91"/>
      <c r="J132" s="91"/>
      <c r="K132" s="91"/>
      <c r="L132" s="91"/>
    </row>
    <row r="133" spans="4:12" x14ac:dyDescent="0.25">
      <c r="D133" s="91"/>
      <c r="F133" s="106"/>
      <c r="G133" s="91"/>
      <c r="H133" s="91"/>
      <c r="I133" s="91"/>
      <c r="J133" s="91"/>
      <c r="K133" s="91"/>
      <c r="L133" s="91"/>
    </row>
    <row r="134" spans="4:12" x14ac:dyDescent="0.25">
      <c r="D134" s="91"/>
      <c r="F134" s="106"/>
      <c r="G134" s="91"/>
      <c r="H134" s="91"/>
      <c r="I134" s="91"/>
      <c r="J134" s="91"/>
      <c r="K134" s="91"/>
      <c r="L134" s="91"/>
    </row>
    <row r="135" spans="4:12" x14ac:dyDescent="0.25">
      <c r="D135" s="91"/>
      <c r="F135" s="106"/>
      <c r="G135" s="91"/>
      <c r="H135" s="91"/>
      <c r="I135" s="91"/>
      <c r="J135" s="91"/>
      <c r="K135" s="91"/>
      <c r="L135" s="91"/>
    </row>
    <row r="136" spans="4:12" x14ac:dyDescent="0.25">
      <c r="D136" s="91"/>
      <c r="F136" s="106"/>
      <c r="G136" s="91"/>
      <c r="H136" s="91"/>
      <c r="I136" s="91"/>
      <c r="J136" s="91"/>
      <c r="K136" s="91"/>
      <c r="L136" s="91"/>
    </row>
    <row r="137" spans="4:12" x14ac:dyDescent="0.25">
      <c r="D137" s="91"/>
      <c r="F137" s="106"/>
      <c r="G137" s="91"/>
      <c r="H137" s="91"/>
      <c r="I137" s="91"/>
      <c r="J137" s="91"/>
      <c r="K137" s="91"/>
      <c r="L137" s="91"/>
    </row>
    <row r="138" spans="4:12" x14ac:dyDescent="0.25">
      <c r="D138" s="91"/>
      <c r="F138" s="106"/>
      <c r="G138" s="91"/>
      <c r="H138" s="91"/>
      <c r="I138" s="91"/>
      <c r="J138" s="91"/>
      <c r="K138" s="91"/>
      <c r="L138" s="91"/>
    </row>
    <row r="139" spans="4:12" x14ac:dyDescent="0.25">
      <c r="D139" s="91"/>
      <c r="F139" s="106"/>
      <c r="G139" s="91"/>
      <c r="H139" s="91"/>
      <c r="I139" s="91"/>
      <c r="J139" s="91"/>
      <c r="K139" s="91"/>
      <c r="L139" s="91"/>
    </row>
    <row r="140" spans="4:12" x14ac:dyDescent="0.25">
      <c r="D140" s="91"/>
      <c r="F140" s="106"/>
      <c r="G140" s="91"/>
      <c r="H140" s="91"/>
      <c r="I140" s="91"/>
      <c r="J140" s="91"/>
      <c r="K140" s="91"/>
      <c r="L140" s="91"/>
    </row>
    <row r="141" spans="4:12" x14ac:dyDescent="0.25">
      <c r="D141" s="91"/>
      <c r="F141" s="106"/>
      <c r="G141" s="91"/>
      <c r="H141" s="91"/>
      <c r="I141" s="91"/>
      <c r="J141" s="91"/>
      <c r="K141" s="91"/>
      <c r="L141" s="91"/>
    </row>
    <row r="142" spans="4:12" x14ac:dyDescent="0.25">
      <c r="D142" s="91"/>
      <c r="F142" s="106"/>
      <c r="G142" s="91"/>
      <c r="H142" s="91"/>
      <c r="I142" s="91"/>
      <c r="J142" s="91"/>
      <c r="K142" s="91"/>
      <c r="L142" s="91"/>
    </row>
    <row r="143" spans="4:12" x14ac:dyDescent="0.25">
      <c r="D143" s="91"/>
      <c r="F143" s="106"/>
      <c r="G143" s="91"/>
      <c r="H143" s="91"/>
      <c r="I143" s="91"/>
      <c r="J143" s="91"/>
      <c r="K143" s="91"/>
      <c r="L143" s="91"/>
    </row>
    <row r="144" spans="4:12" x14ac:dyDescent="0.25">
      <c r="D144" s="91"/>
      <c r="F144" s="106"/>
      <c r="G144" s="91"/>
      <c r="H144" s="91"/>
      <c r="I144" s="91"/>
      <c r="J144" s="91"/>
      <c r="K144" s="91"/>
      <c r="L144" s="91"/>
    </row>
    <row r="145" spans="4:12" x14ac:dyDescent="0.25">
      <c r="D145" s="91"/>
      <c r="F145" s="106"/>
      <c r="G145" s="91"/>
      <c r="H145" s="91"/>
      <c r="I145" s="91"/>
      <c r="J145" s="91"/>
      <c r="K145" s="91"/>
      <c r="L145" s="91"/>
    </row>
    <row r="146" spans="4:12" x14ac:dyDescent="0.25">
      <c r="D146" s="91"/>
      <c r="F146" s="106"/>
      <c r="G146" s="91"/>
      <c r="H146" s="91"/>
      <c r="I146" s="91"/>
      <c r="J146" s="91"/>
      <c r="K146" s="91"/>
      <c r="L146" s="91"/>
    </row>
    <row r="147" spans="4:12" x14ac:dyDescent="0.25">
      <c r="D147" s="91"/>
      <c r="F147" s="106"/>
      <c r="G147" s="91"/>
      <c r="H147" s="91"/>
      <c r="I147" s="91"/>
      <c r="J147" s="91"/>
      <c r="K147" s="91"/>
      <c r="L147" s="91"/>
    </row>
    <row r="148" spans="4:12" x14ac:dyDescent="0.25">
      <c r="D148" s="91"/>
      <c r="F148" s="106"/>
      <c r="G148" s="91"/>
      <c r="H148" s="91"/>
      <c r="I148" s="91"/>
      <c r="J148" s="91"/>
      <c r="K148" s="91"/>
      <c r="L148" s="91"/>
    </row>
    <row r="149" spans="4:12" x14ac:dyDescent="0.25">
      <c r="D149" s="91"/>
      <c r="F149" s="106"/>
      <c r="G149" s="91"/>
      <c r="H149" s="91"/>
      <c r="I149" s="91"/>
      <c r="J149" s="91"/>
      <c r="K149" s="91"/>
      <c r="L149" s="91"/>
    </row>
    <row r="150" spans="4:12" x14ac:dyDescent="0.25">
      <c r="D150" s="91"/>
      <c r="F150" s="106"/>
      <c r="G150" s="91"/>
      <c r="H150" s="91"/>
      <c r="I150" s="91"/>
      <c r="J150" s="91"/>
      <c r="K150" s="91"/>
      <c r="L150" s="91"/>
    </row>
    <row r="151" spans="4:12" x14ac:dyDescent="0.25">
      <c r="D151" s="91"/>
      <c r="F151" s="106"/>
      <c r="G151" s="91"/>
      <c r="H151" s="91"/>
      <c r="I151" s="91"/>
      <c r="J151" s="91"/>
      <c r="K151" s="91"/>
      <c r="L151" s="91"/>
    </row>
    <row r="152" spans="4:12" x14ac:dyDescent="0.25">
      <c r="D152" s="91"/>
      <c r="F152" s="106"/>
      <c r="G152" s="91"/>
      <c r="H152" s="91"/>
      <c r="I152" s="91"/>
      <c r="J152" s="91"/>
      <c r="K152" s="91"/>
      <c r="L152" s="91"/>
    </row>
    <row r="153" spans="4:12" x14ac:dyDescent="0.25">
      <c r="D153" s="91"/>
      <c r="F153" s="106"/>
      <c r="G153" s="91"/>
      <c r="H153" s="91"/>
      <c r="I153" s="91"/>
      <c r="J153" s="91"/>
      <c r="K153" s="91"/>
      <c r="L153" s="91"/>
    </row>
    <row r="154" spans="4:12" x14ac:dyDescent="0.25">
      <c r="D154" s="91"/>
      <c r="F154" s="106"/>
      <c r="G154" s="91"/>
      <c r="H154" s="91"/>
      <c r="I154" s="91"/>
      <c r="J154" s="91"/>
      <c r="K154" s="91"/>
      <c r="L154" s="91"/>
    </row>
    <row r="155" spans="4:12" x14ac:dyDescent="0.25">
      <c r="D155" s="91"/>
      <c r="F155" s="106"/>
      <c r="G155" s="91"/>
      <c r="H155" s="91"/>
      <c r="I155" s="91"/>
      <c r="J155" s="91"/>
      <c r="K155" s="91"/>
      <c r="L155" s="91"/>
    </row>
    <row r="156" spans="4:12" x14ac:dyDescent="0.25">
      <c r="D156" s="91"/>
      <c r="F156" s="106"/>
      <c r="G156" s="91"/>
      <c r="H156" s="91"/>
      <c r="I156" s="91"/>
      <c r="J156" s="91"/>
      <c r="K156" s="91"/>
      <c r="L156" s="91"/>
    </row>
    <row r="157" spans="4:12" x14ac:dyDescent="0.25">
      <c r="D157" s="91"/>
      <c r="F157" s="106"/>
      <c r="G157" s="91"/>
      <c r="H157" s="91"/>
      <c r="I157" s="91"/>
      <c r="J157" s="91"/>
      <c r="K157" s="91"/>
      <c r="L157" s="91"/>
    </row>
    <row r="158" spans="4:12" x14ac:dyDescent="0.25">
      <c r="D158" s="91"/>
      <c r="F158" s="106"/>
      <c r="G158" s="91"/>
      <c r="H158" s="91"/>
      <c r="I158" s="91"/>
      <c r="J158" s="91"/>
      <c r="K158" s="91"/>
      <c r="L158" s="91"/>
    </row>
    <row r="159" spans="4:12" x14ac:dyDescent="0.25">
      <c r="D159" s="91"/>
      <c r="F159" s="106"/>
      <c r="G159" s="91"/>
      <c r="H159" s="91"/>
      <c r="I159" s="91"/>
      <c r="J159" s="91"/>
      <c r="K159" s="91"/>
      <c r="L159" s="91"/>
    </row>
    <row r="160" spans="4:12" x14ac:dyDescent="0.25">
      <c r="D160" s="91"/>
      <c r="F160" s="106"/>
      <c r="G160" s="91"/>
      <c r="H160" s="91"/>
      <c r="I160" s="91"/>
      <c r="J160" s="91"/>
      <c r="K160" s="91"/>
      <c r="L160" s="91"/>
    </row>
    <row r="161" spans="4:12" x14ac:dyDescent="0.25">
      <c r="D161" s="91"/>
      <c r="F161" s="106"/>
      <c r="G161" s="91"/>
      <c r="H161" s="91"/>
      <c r="I161" s="91"/>
      <c r="J161" s="91"/>
      <c r="K161" s="91"/>
      <c r="L161" s="91"/>
    </row>
    <row r="162" spans="4:12" x14ac:dyDescent="0.25">
      <c r="D162" s="91"/>
      <c r="F162" s="106"/>
      <c r="G162" s="91"/>
      <c r="H162" s="91"/>
      <c r="I162" s="91"/>
      <c r="J162" s="91"/>
      <c r="K162" s="91"/>
      <c r="L162" s="91"/>
    </row>
    <row r="163" spans="4:12" x14ac:dyDescent="0.25">
      <c r="D163" s="91"/>
      <c r="F163" s="106"/>
      <c r="G163" s="91"/>
      <c r="H163" s="91"/>
      <c r="I163" s="91"/>
      <c r="J163" s="91"/>
      <c r="K163" s="91"/>
      <c r="L163" s="91"/>
    </row>
    <row r="164" spans="4:12" x14ac:dyDescent="0.25">
      <c r="D164" s="91"/>
      <c r="F164" s="106"/>
      <c r="G164" s="91"/>
      <c r="H164" s="91"/>
      <c r="I164" s="91"/>
      <c r="J164" s="91"/>
      <c r="K164" s="91"/>
      <c r="L164" s="91"/>
    </row>
    <row r="165" spans="4:12" x14ac:dyDescent="0.25">
      <c r="D165" s="91"/>
      <c r="F165" s="106"/>
      <c r="G165" s="91"/>
      <c r="H165" s="91"/>
      <c r="I165" s="91"/>
      <c r="J165" s="91"/>
      <c r="K165" s="91"/>
      <c r="L165" s="91"/>
    </row>
    <row r="166" spans="4:12" x14ac:dyDescent="0.25">
      <c r="D166" s="91"/>
      <c r="F166" s="106"/>
      <c r="G166" s="91"/>
      <c r="H166" s="91"/>
      <c r="I166" s="91"/>
      <c r="J166" s="91"/>
      <c r="K166" s="91"/>
      <c r="L166" s="91"/>
    </row>
    <row r="167" spans="4:12" x14ac:dyDescent="0.25">
      <c r="D167" s="91"/>
      <c r="F167" s="106"/>
      <c r="G167" s="91"/>
      <c r="H167" s="91"/>
      <c r="I167" s="91"/>
      <c r="J167" s="91"/>
      <c r="K167" s="91"/>
      <c r="L167" s="91"/>
    </row>
    <row r="168" spans="4:12" x14ac:dyDescent="0.25">
      <c r="D168" s="91"/>
      <c r="F168" s="106"/>
      <c r="G168" s="91"/>
      <c r="H168" s="91"/>
      <c r="I168" s="91"/>
      <c r="J168" s="91"/>
      <c r="K168" s="91"/>
      <c r="L168" s="91"/>
    </row>
    <row r="169" spans="4:12" x14ac:dyDescent="0.25">
      <c r="D169" s="91"/>
      <c r="F169" s="106"/>
      <c r="G169" s="91"/>
      <c r="H169" s="91"/>
      <c r="I169" s="91"/>
      <c r="J169" s="91"/>
      <c r="K169" s="91"/>
      <c r="L169" s="91"/>
    </row>
    <row r="170" spans="4:12" x14ac:dyDescent="0.25">
      <c r="D170" s="91"/>
      <c r="F170" s="106"/>
      <c r="G170" s="91"/>
      <c r="H170" s="91"/>
      <c r="I170" s="91"/>
      <c r="J170" s="91"/>
      <c r="K170" s="91"/>
      <c r="L170" s="91"/>
    </row>
    <row r="171" spans="4:12" x14ac:dyDescent="0.25">
      <c r="D171" s="91"/>
      <c r="F171" s="106"/>
      <c r="G171" s="91"/>
      <c r="H171" s="91"/>
      <c r="I171" s="91"/>
      <c r="J171" s="91"/>
      <c r="K171" s="91"/>
      <c r="L171" s="91"/>
    </row>
    <row r="172" spans="4:12" x14ac:dyDescent="0.25">
      <c r="D172" s="91"/>
      <c r="F172" s="106"/>
      <c r="G172" s="91"/>
      <c r="H172" s="91"/>
      <c r="I172" s="91"/>
      <c r="J172" s="91"/>
      <c r="K172" s="91"/>
      <c r="L172" s="91"/>
    </row>
    <row r="173" spans="4:12" x14ac:dyDescent="0.25">
      <c r="D173" s="91"/>
      <c r="F173" s="106"/>
      <c r="G173" s="91"/>
      <c r="H173" s="91"/>
      <c r="I173" s="91"/>
      <c r="J173" s="91"/>
      <c r="K173" s="91"/>
      <c r="L173" s="91"/>
    </row>
    <row r="174" spans="4:12" x14ac:dyDescent="0.25">
      <c r="D174" s="91"/>
      <c r="F174" s="106"/>
      <c r="G174" s="91"/>
      <c r="H174" s="91"/>
      <c r="I174" s="91"/>
      <c r="J174" s="91"/>
      <c r="K174" s="91"/>
      <c r="L174" s="91"/>
    </row>
    <row r="175" spans="4:12" x14ac:dyDescent="0.25">
      <c r="D175" s="91"/>
      <c r="F175" s="106"/>
      <c r="G175" s="91"/>
      <c r="H175" s="91"/>
      <c r="I175" s="91"/>
      <c r="J175" s="91"/>
      <c r="K175" s="91"/>
      <c r="L175" s="91"/>
    </row>
    <row r="176" spans="4:12" x14ac:dyDescent="0.25">
      <c r="D176" s="91"/>
      <c r="F176" s="106"/>
      <c r="G176" s="91"/>
      <c r="H176" s="91"/>
      <c r="I176" s="91"/>
      <c r="J176" s="91"/>
      <c r="K176" s="91"/>
      <c r="L176" s="91"/>
    </row>
    <row r="177" spans="4:12" x14ac:dyDescent="0.25">
      <c r="D177" s="91"/>
      <c r="F177" s="106"/>
      <c r="G177" s="91"/>
      <c r="H177" s="91"/>
      <c r="I177" s="91"/>
      <c r="J177" s="91"/>
      <c r="K177" s="91"/>
      <c r="L177" s="91"/>
    </row>
    <row r="178" spans="4:12" x14ac:dyDescent="0.25">
      <c r="D178" s="91"/>
      <c r="F178" s="106"/>
      <c r="G178" s="91"/>
      <c r="H178" s="91"/>
      <c r="I178" s="91"/>
      <c r="J178" s="91"/>
      <c r="K178" s="91"/>
      <c r="L178" s="91"/>
    </row>
    <row r="179" spans="4:12" x14ac:dyDescent="0.25">
      <c r="D179" s="91"/>
      <c r="F179" s="106"/>
      <c r="G179" s="91"/>
      <c r="H179" s="91"/>
      <c r="I179" s="91"/>
      <c r="J179" s="91"/>
      <c r="K179" s="91"/>
      <c r="L179" s="91"/>
    </row>
    <row r="180" spans="4:12" x14ac:dyDescent="0.25">
      <c r="D180" s="91"/>
      <c r="F180" s="106"/>
      <c r="G180" s="91"/>
      <c r="H180" s="91"/>
      <c r="I180" s="91"/>
      <c r="J180" s="91"/>
      <c r="K180" s="91"/>
      <c r="L180" s="91"/>
    </row>
    <row r="181" spans="4:12" x14ac:dyDescent="0.25">
      <c r="D181" s="91"/>
      <c r="F181" s="106"/>
      <c r="G181" s="91"/>
      <c r="H181" s="91"/>
      <c r="I181" s="91"/>
      <c r="J181" s="91"/>
      <c r="K181" s="91"/>
      <c r="L181" s="91"/>
    </row>
    <row r="182" spans="4:12" x14ac:dyDescent="0.25">
      <c r="D182" s="91"/>
      <c r="F182" s="106"/>
      <c r="G182" s="91"/>
      <c r="H182" s="91"/>
      <c r="I182" s="91"/>
      <c r="J182" s="91"/>
      <c r="K182" s="91"/>
      <c r="L182" s="91"/>
    </row>
    <row r="183" spans="4:12" x14ac:dyDescent="0.25">
      <c r="D183" s="91"/>
      <c r="F183" s="106"/>
      <c r="G183" s="91"/>
      <c r="H183" s="91"/>
      <c r="I183" s="91"/>
      <c r="J183" s="91"/>
      <c r="K183" s="91"/>
      <c r="L183" s="91"/>
    </row>
    <row r="184" spans="4:12" x14ac:dyDescent="0.25">
      <c r="D184" s="91"/>
      <c r="F184" s="106"/>
      <c r="G184" s="91"/>
      <c r="H184" s="91"/>
      <c r="I184" s="91"/>
      <c r="J184" s="91"/>
      <c r="K184" s="91"/>
      <c r="L184" s="91"/>
    </row>
    <row r="185" spans="4:12" x14ac:dyDescent="0.25">
      <c r="D185" s="91"/>
      <c r="F185" s="106"/>
      <c r="G185" s="91"/>
      <c r="H185" s="91"/>
      <c r="I185" s="91"/>
      <c r="J185" s="91"/>
      <c r="K185" s="91"/>
      <c r="L185" s="91"/>
    </row>
    <row r="186" spans="4:12" x14ac:dyDescent="0.25">
      <c r="D186" s="91"/>
      <c r="F186" s="106"/>
      <c r="G186" s="91"/>
      <c r="H186" s="91"/>
      <c r="I186" s="91"/>
      <c r="J186" s="91"/>
      <c r="K186" s="91"/>
      <c r="L186" s="91"/>
    </row>
    <row r="187" spans="4:12" x14ac:dyDescent="0.25">
      <c r="D187" s="91"/>
      <c r="F187" s="106"/>
      <c r="G187" s="91"/>
      <c r="H187" s="91"/>
      <c r="I187" s="91"/>
      <c r="J187" s="91"/>
      <c r="K187" s="91"/>
      <c r="L187" s="91"/>
    </row>
    <row r="188" spans="4:12" x14ac:dyDescent="0.25">
      <c r="D188" s="91"/>
      <c r="F188" s="106"/>
      <c r="G188" s="91"/>
      <c r="H188" s="91"/>
      <c r="I188" s="91"/>
      <c r="J188" s="91"/>
      <c r="K188" s="91"/>
      <c r="L188" s="91"/>
    </row>
    <row r="189" spans="4:12" x14ac:dyDescent="0.25">
      <c r="D189" s="91"/>
      <c r="F189" s="106"/>
      <c r="G189" s="91"/>
      <c r="H189" s="91"/>
      <c r="I189" s="91"/>
      <c r="J189" s="91"/>
      <c r="K189" s="91"/>
      <c r="L189" s="91"/>
    </row>
    <row r="190" spans="4:12" x14ac:dyDescent="0.25">
      <c r="D190" s="91"/>
      <c r="F190" s="106"/>
      <c r="G190" s="91"/>
      <c r="H190" s="91"/>
      <c r="I190" s="91"/>
      <c r="J190" s="91"/>
      <c r="K190" s="91"/>
      <c r="L190" s="91"/>
    </row>
    <row r="191" spans="4:12" x14ac:dyDescent="0.25">
      <c r="D191" s="91"/>
      <c r="F191" s="106"/>
      <c r="G191" s="91"/>
      <c r="H191" s="91"/>
      <c r="I191" s="91"/>
      <c r="J191" s="91"/>
      <c r="K191" s="91"/>
      <c r="L191" s="91"/>
    </row>
    <row r="192" spans="4:12" x14ac:dyDescent="0.25">
      <c r="D192" s="91"/>
      <c r="F192" s="106"/>
      <c r="G192" s="91"/>
      <c r="H192" s="91"/>
      <c r="I192" s="91"/>
      <c r="J192" s="91"/>
      <c r="K192" s="91"/>
      <c r="L192" s="91"/>
    </row>
  </sheetData>
  <mergeCells count="9">
    <mergeCell ref="G6:G7"/>
    <mergeCell ref="H6:I6"/>
    <mergeCell ref="J6:L6"/>
    <mergeCell ref="A6:A7"/>
    <mergeCell ref="B6:B7"/>
    <mergeCell ref="C6:C7"/>
    <mergeCell ref="D6:D7"/>
    <mergeCell ref="E6:E7"/>
    <mergeCell ref="F6:F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063A7-9C75-4213-BF94-C96ABDB80C57}">
  <dimension ref="A1:S172"/>
  <sheetViews>
    <sheetView workbookViewId="0">
      <selection activeCell="L2" sqref="L2"/>
    </sheetView>
  </sheetViews>
  <sheetFormatPr defaultRowHeight="15" x14ac:dyDescent="0.25"/>
  <cols>
    <col min="1" max="1" width="7.5703125" style="12" bestFit="1" customWidth="1"/>
    <col min="2" max="2" width="32.28515625" style="12" bestFit="1" customWidth="1"/>
    <col min="3" max="3" width="53.7109375" style="12" customWidth="1"/>
    <col min="4" max="4" width="16.28515625" style="12" customWidth="1"/>
    <col min="5" max="5" width="12.42578125" style="91" customWidth="1"/>
    <col min="6" max="6" width="17.85546875" style="94" customWidth="1"/>
    <col min="7" max="7" width="10" style="12" customWidth="1"/>
    <col min="8" max="8" width="9.140625" style="12"/>
    <col min="9" max="9" width="10.7109375" style="12" customWidth="1"/>
    <col min="10" max="10" width="11.140625" style="12" customWidth="1"/>
    <col min="11" max="11" width="11.28515625" style="12" customWidth="1"/>
    <col min="12" max="12" width="19.42578125" style="12" customWidth="1"/>
    <col min="13" max="13" width="5.42578125" style="12" customWidth="1"/>
    <col min="14" max="15" width="50.7109375" style="126" customWidth="1"/>
    <col min="16" max="16" width="9.140625" style="12"/>
  </cols>
  <sheetData>
    <row r="1" spans="1:19" s="12" customFormat="1" ht="20.100000000000001" customHeight="1" x14ac:dyDescent="0.2">
      <c r="E1" s="91"/>
      <c r="F1" s="94"/>
      <c r="L1" s="24" t="s">
        <v>461</v>
      </c>
      <c r="N1" s="125"/>
      <c r="O1" s="125"/>
      <c r="S1" s="24"/>
    </row>
    <row r="2" spans="1:19" s="12" customFormat="1" ht="15" customHeight="1" x14ac:dyDescent="0.2">
      <c r="E2" s="91"/>
      <c r="F2" s="94"/>
      <c r="L2" s="25" t="str">
        <f>'ITP Cover Page'!V2</f>
        <v>Project: SH1/29 Intersection Upgrade</v>
      </c>
      <c r="N2" s="126"/>
      <c r="O2" s="126"/>
      <c r="S2" s="25"/>
    </row>
    <row r="3" spans="1:19" s="12" customFormat="1" ht="15" customHeight="1" x14ac:dyDescent="0.4">
      <c r="E3" s="127"/>
      <c r="F3" s="95"/>
      <c r="G3" s="26"/>
      <c r="H3" s="26"/>
      <c r="I3" s="26"/>
      <c r="J3" s="10"/>
      <c r="K3" s="10"/>
      <c r="L3" s="34" t="str">
        <f>'ITP Cover Page'!V3</f>
        <v>Number and Revision:  - 105 - Rev A</v>
      </c>
      <c r="N3" s="126"/>
      <c r="O3" s="126"/>
      <c r="S3" s="25"/>
    </row>
    <row r="4" spans="1:19" s="12" customFormat="1" ht="5.0999999999999996" customHeight="1" x14ac:dyDescent="0.2">
      <c r="A4" s="30"/>
      <c r="B4" s="30"/>
      <c r="C4" s="30"/>
      <c r="D4" s="30"/>
      <c r="E4" s="128"/>
      <c r="F4" s="96"/>
      <c r="G4" s="30"/>
      <c r="H4" s="30"/>
      <c r="I4" s="30"/>
      <c r="J4" s="30"/>
      <c r="K4" s="30"/>
      <c r="L4" s="30"/>
      <c r="N4" s="126"/>
      <c r="O4" s="126"/>
    </row>
    <row r="5" spans="1:19" s="12" customFormat="1" ht="9.9499999999999993" customHeight="1" thickBot="1" x14ac:dyDescent="0.25">
      <c r="E5" s="91"/>
      <c r="F5" s="94"/>
      <c r="N5" s="126"/>
      <c r="O5" s="126"/>
    </row>
    <row r="6" spans="1:19" s="12" customFormat="1" ht="14.25" customHeight="1" x14ac:dyDescent="0.2">
      <c r="A6" s="272" t="s">
        <v>44</v>
      </c>
      <c r="B6" s="274" t="s">
        <v>59</v>
      </c>
      <c r="C6" s="276" t="s">
        <v>49</v>
      </c>
      <c r="D6" s="278" t="s">
        <v>48</v>
      </c>
      <c r="E6" s="267" t="s">
        <v>45</v>
      </c>
      <c r="F6" s="267" t="s">
        <v>60</v>
      </c>
      <c r="G6" s="265" t="s">
        <v>50</v>
      </c>
      <c r="H6" s="269" t="s">
        <v>85</v>
      </c>
      <c r="I6" s="270"/>
      <c r="J6" s="271" t="s">
        <v>88</v>
      </c>
      <c r="K6" s="267"/>
      <c r="L6" s="270"/>
      <c r="N6" s="126"/>
      <c r="O6" s="126"/>
    </row>
    <row r="7" spans="1:19" s="12" customFormat="1" ht="24.75" thickBot="1" x14ac:dyDescent="0.25">
      <c r="A7" s="273"/>
      <c r="B7" s="275"/>
      <c r="C7" s="277"/>
      <c r="D7" s="279"/>
      <c r="E7" s="268"/>
      <c r="F7" s="268"/>
      <c r="G7" s="266"/>
      <c r="H7" s="5" t="s">
        <v>86</v>
      </c>
      <c r="I7" s="1" t="s">
        <v>51</v>
      </c>
      <c r="J7" s="6" t="s">
        <v>46</v>
      </c>
      <c r="K7" s="4" t="s">
        <v>47</v>
      </c>
      <c r="L7" s="1" t="s">
        <v>77</v>
      </c>
      <c r="N7" s="124" t="s">
        <v>114</v>
      </c>
      <c r="O7" s="124" t="s">
        <v>115</v>
      </c>
    </row>
    <row r="8" spans="1:19" s="12" customFormat="1" ht="30" customHeight="1" thickBot="1" x14ac:dyDescent="0.25">
      <c r="A8" s="2" t="s">
        <v>58</v>
      </c>
      <c r="B8" s="35"/>
      <c r="C8" s="35"/>
      <c r="D8" s="67"/>
      <c r="E8" s="67"/>
      <c r="F8" s="97"/>
      <c r="G8" s="67"/>
      <c r="H8" s="67"/>
      <c r="I8" s="67"/>
      <c r="J8" s="67"/>
      <c r="K8" s="67"/>
      <c r="L8" s="68"/>
      <c r="N8" s="126"/>
      <c r="O8" s="126"/>
    </row>
    <row r="9" spans="1:19" s="12" customFormat="1" ht="20.100000000000001" customHeight="1" x14ac:dyDescent="0.2">
      <c r="A9" s="53">
        <v>3.01</v>
      </c>
      <c r="B9" s="50" t="s">
        <v>96</v>
      </c>
      <c r="C9" s="41"/>
      <c r="D9" s="77"/>
      <c r="E9" s="77"/>
      <c r="F9" s="100"/>
      <c r="G9" s="77"/>
      <c r="H9" s="42"/>
      <c r="I9" s="42"/>
      <c r="J9" s="42"/>
      <c r="K9" s="42"/>
      <c r="L9" s="78"/>
      <c r="N9" s="126"/>
      <c r="O9" s="126"/>
    </row>
    <row r="10" spans="1:19" s="12" customFormat="1" ht="66.75" customHeight="1" x14ac:dyDescent="0.2">
      <c r="A10" s="118" t="s">
        <v>112</v>
      </c>
      <c r="B10" s="57" t="s">
        <v>108</v>
      </c>
      <c r="C10" s="57" t="s">
        <v>109</v>
      </c>
      <c r="D10" s="58" t="s">
        <v>107</v>
      </c>
      <c r="E10" s="58" t="s">
        <v>110</v>
      </c>
      <c r="F10" s="93" t="s">
        <v>111</v>
      </c>
      <c r="G10" s="56"/>
      <c r="H10" s="116" t="s">
        <v>12</v>
      </c>
      <c r="I10" s="121" t="s">
        <v>30</v>
      </c>
      <c r="J10" s="76"/>
      <c r="K10" s="55"/>
      <c r="L10" s="40"/>
      <c r="N10" s="126"/>
      <c r="O10" s="126"/>
    </row>
    <row r="11" spans="1:19" s="12" customFormat="1" ht="20.100000000000001" customHeight="1" thickBot="1" x14ac:dyDescent="0.25">
      <c r="A11" s="44"/>
      <c r="B11" s="45"/>
      <c r="C11" s="62"/>
      <c r="D11" s="80"/>
      <c r="E11" s="80"/>
      <c r="F11" s="101"/>
      <c r="G11" s="80"/>
      <c r="H11" s="46"/>
      <c r="I11" s="46"/>
      <c r="J11" s="46"/>
      <c r="K11" s="46"/>
      <c r="L11" s="81"/>
      <c r="N11" s="126"/>
      <c r="O11" s="126"/>
    </row>
    <row r="12" spans="1:19" ht="15.75" thickBot="1" x14ac:dyDescent="0.3">
      <c r="A12" s="3" t="s">
        <v>277</v>
      </c>
      <c r="B12" s="48"/>
      <c r="C12" s="64"/>
      <c r="D12" s="85"/>
      <c r="E12" s="85"/>
      <c r="F12" s="103"/>
      <c r="G12" s="85"/>
      <c r="H12" s="86"/>
      <c r="I12" s="86"/>
      <c r="J12" s="86"/>
      <c r="K12" s="86"/>
      <c r="L12" s="87"/>
    </row>
    <row r="13" spans="1:19" x14ac:dyDescent="0.25">
      <c r="A13" s="51">
        <v>17.010000000000002</v>
      </c>
      <c r="B13" s="52" t="s">
        <v>181</v>
      </c>
      <c r="C13" s="59"/>
      <c r="D13" s="69"/>
      <c r="E13" s="69"/>
      <c r="F13" s="98"/>
      <c r="G13" s="69"/>
      <c r="H13" s="37"/>
      <c r="I13" s="37"/>
      <c r="J13" s="37"/>
      <c r="K13" s="37"/>
      <c r="L13" s="70"/>
    </row>
    <row r="14" spans="1:19" ht="84" x14ac:dyDescent="0.25">
      <c r="A14" s="119"/>
      <c r="B14" s="38" t="s">
        <v>125</v>
      </c>
      <c r="C14" s="60" t="s">
        <v>170</v>
      </c>
      <c r="D14" s="71" t="s">
        <v>159</v>
      </c>
      <c r="E14" s="71" t="s">
        <v>253</v>
      </c>
      <c r="F14" s="99" t="s">
        <v>321</v>
      </c>
      <c r="G14" s="72"/>
      <c r="H14" s="115" t="s">
        <v>61</v>
      </c>
      <c r="I14" s="114" t="s">
        <v>63</v>
      </c>
      <c r="J14" s="73"/>
      <c r="K14" s="74"/>
      <c r="L14" s="75"/>
    </row>
    <row r="15" spans="1:19" ht="144" x14ac:dyDescent="0.25">
      <c r="A15" s="119"/>
      <c r="B15" s="38" t="s">
        <v>163</v>
      </c>
      <c r="C15" s="60" t="s">
        <v>322</v>
      </c>
      <c r="D15" s="71" t="s">
        <v>160</v>
      </c>
      <c r="E15" s="71" t="s">
        <v>253</v>
      </c>
      <c r="F15" s="99" t="s">
        <v>323</v>
      </c>
      <c r="G15" s="72"/>
      <c r="H15" s="39" t="s">
        <v>19</v>
      </c>
      <c r="I15" s="40" t="s">
        <v>70</v>
      </c>
      <c r="J15" s="73"/>
      <c r="K15" s="74"/>
      <c r="L15" s="75"/>
    </row>
    <row r="16" spans="1:19" ht="24" x14ac:dyDescent="0.25">
      <c r="A16" s="119"/>
      <c r="B16" s="38" t="s">
        <v>162</v>
      </c>
      <c r="C16" s="60" t="s">
        <v>169</v>
      </c>
      <c r="D16" s="71" t="s">
        <v>161</v>
      </c>
      <c r="E16" s="71" t="s">
        <v>253</v>
      </c>
      <c r="F16" s="99" t="s">
        <v>324</v>
      </c>
      <c r="G16" s="72"/>
      <c r="H16" s="39" t="s">
        <v>19</v>
      </c>
      <c r="I16" s="40" t="s">
        <v>70</v>
      </c>
      <c r="J16" s="73"/>
      <c r="K16" s="74"/>
      <c r="L16" s="75"/>
    </row>
    <row r="17" spans="1:12" x14ac:dyDescent="0.25">
      <c r="A17" s="53">
        <v>17.02</v>
      </c>
      <c r="B17" s="50" t="s">
        <v>164</v>
      </c>
      <c r="C17" s="61"/>
      <c r="D17" s="77"/>
      <c r="E17" s="77"/>
      <c r="F17" s="100"/>
      <c r="G17" s="77"/>
      <c r="H17" s="42"/>
      <c r="I17" s="42"/>
      <c r="J17" s="42"/>
      <c r="K17" s="42"/>
      <c r="L17" s="78"/>
    </row>
    <row r="18" spans="1:12" ht="48" x14ac:dyDescent="0.25">
      <c r="A18" s="120"/>
      <c r="B18" s="110" t="s">
        <v>326</v>
      </c>
      <c r="C18" s="110" t="s">
        <v>166</v>
      </c>
      <c r="D18" s="108" t="s">
        <v>165</v>
      </c>
      <c r="E18" s="108" t="s">
        <v>328</v>
      </c>
      <c r="F18" s="111" t="s">
        <v>329</v>
      </c>
      <c r="G18" s="65"/>
      <c r="H18" s="148" t="s">
        <v>12</v>
      </c>
      <c r="I18" s="40" t="s">
        <v>66</v>
      </c>
      <c r="J18" s="79"/>
      <c r="K18" s="54"/>
      <c r="L18" s="43"/>
    </row>
    <row r="19" spans="1:12" ht="36" x14ac:dyDescent="0.25">
      <c r="A19" s="120"/>
      <c r="B19" s="110" t="s">
        <v>325</v>
      </c>
      <c r="C19" s="110" t="s">
        <v>167</v>
      </c>
      <c r="D19" s="108" t="s">
        <v>165</v>
      </c>
      <c r="E19" s="108" t="s">
        <v>120</v>
      </c>
      <c r="F19" s="111" t="s">
        <v>449</v>
      </c>
      <c r="G19" s="109"/>
      <c r="H19" s="115" t="s">
        <v>61</v>
      </c>
      <c r="I19" s="114" t="s">
        <v>63</v>
      </c>
      <c r="J19" s="76"/>
      <c r="K19" s="55"/>
      <c r="L19" s="40"/>
    </row>
    <row r="20" spans="1:12" ht="36" x14ac:dyDescent="0.25">
      <c r="A20" s="119"/>
      <c r="B20" s="57" t="s">
        <v>327</v>
      </c>
      <c r="C20" s="57" t="s">
        <v>168</v>
      </c>
      <c r="D20" s="108" t="s">
        <v>165</v>
      </c>
      <c r="E20" s="58" t="s">
        <v>327</v>
      </c>
      <c r="F20" s="111" t="s">
        <v>329</v>
      </c>
      <c r="G20" s="56"/>
      <c r="H20" s="148" t="s">
        <v>12</v>
      </c>
      <c r="I20" s="40" t="s">
        <v>66</v>
      </c>
      <c r="J20" s="76"/>
      <c r="K20" s="55"/>
      <c r="L20" s="40"/>
    </row>
    <row r="21" spans="1:12" ht="15.75" thickBot="1" x14ac:dyDescent="0.3">
      <c r="A21" s="44"/>
      <c r="B21" s="45"/>
      <c r="C21" s="45"/>
      <c r="D21" s="80"/>
      <c r="E21" s="80"/>
      <c r="F21" s="101"/>
      <c r="G21" s="80"/>
      <c r="H21" s="46"/>
      <c r="I21" s="46"/>
      <c r="J21" s="46"/>
      <c r="K21" s="46"/>
      <c r="L21" s="81"/>
    </row>
    <row r="22" spans="1:12" x14ac:dyDescent="0.25">
      <c r="D22" s="91"/>
      <c r="F22" s="106"/>
      <c r="G22" s="91"/>
      <c r="H22" s="91"/>
      <c r="I22" s="91"/>
      <c r="J22" s="91"/>
      <c r="K22" s="91"/>
      <c r="L22" s="91"/>
    </row>
    <row r="23" spans="1:12" x14ac:dyDescent="0.25">
      <c r="D23" s="91"/>
      <c r="F23" s="106"/>
      <c r="G23" s="91"/>
      <c r="H23" s="91"/>
      <c r="I23" s="91"/>
      <c r="J23" s="91"/>
      <c r="K23" s="91"/>
      <c r="L23" s="91"/>
    </row>
    <row r="24" spans="1:12" x14ac:dyDescent="0.25">
      <c r="D24" s="91"/>
      <c r="F24" s="106"/>
      <c r="G24" s="91"/>
      <c r="H24" s="91"/>
      <c r="I24" s="91"/>
      <c r="J24" s="91"/>
      <c r="K24" s="91"/>
      <c r="L24" s="91"/>
    </row>
    <row r="25" spans="1:12" x14ac:dyDescent="0.25">
      <c r="D25" s="91"/>
      <c r="F25" s="106"/>
      <c r="G25" s="91"/>
      <c r="H25" s="91"/>
      <c r="I25" s="91"/>
      <c r="J25" s="91"/>
      <c r="K25" s="91"/>
      <c r="L25" s="91"/>
    </row>
    <row r="26" spans="1:12" x14ac:dyDescent="0.25">
      <c r="D26" s="91"/>
      <c r="F26" s="106"/>
      <c r="G26" s="91"/>
      <c r="H26" s="91"/>
      <c r="I26" s="91"/>
      <c r="J26" s="91"/>
      <c r="K26" s="91"/>
      <c r="L26" s="91"/>
    </row>
    <row r="27" spans="1:12" x14ac:dyDescent="0.25">
      <c r="D27" s="91"/>
      <c r="F27" s="106"/>
      <c r="G27" s="91"/>
      <c r="H27" s="91"/>
      <c r="I27" s="91"/>
      <c r="J27" s="91"/>
      <c r="K27" s="91"/>
      <c r="L27" s="91"/>
    </row>
    <row r="28" spans="1:12" x14ac:dyDescent="0.25">
      <c r="D28" s="91"/>
      <c r="F28" s="106"/>
      <c r="G28" s="91"/>
      <c r="H28" s="91"/>
      <c r="I28" s="91"/>
      <c r="J28" s="91"/>
      <c r="K28" s="91"/>
      <c r="L28" s="91"/>
    </row>
    <row r="29" spans="1:12" x14ac:dyDescent="0.25">
      <c r="D29" s="91"/>
      <c r="F29" s="106"/>
      <c r="G29" s="91"/>
      <c r="H29" s="91"/>
      <c r="I29" s="91"/>
      <c r="J29" s="91"/>
      <c r="K29" s="91"/>
      <c r="L29" s="91"/>
    </row>
    <row r="30" spans="1:12" x14ac:dyDescent="0.25">
      <c r="D30" s="91"/>
      <c r="F30" s="106"/>
      <c r="G30" s="91"/>
      <c r="H30" s="91"/>
      <c r="I30" s="91"/>
      <c r="J30" s="91"/>
      <c r="K30" s="91"/>
      <c r="L30" s="91"/>
    </row>
    <row r="31" spans="1:12" x14ac:dyDescent="0.25">
      <c r="D31" s="91"/>
      <c r="F31" s="106"/>
      <c r="G31" s="91"/>
      <c r="H31" s="91"/>
      <c r="I31" s="91"/>
      <c r="J31" s="91"/>
      <c r="K31" s="91"/>
      <c r="L31" s="91"/>
    </row>
    <row r="32" spans="1:12" x14ac:dyDescent="0.25">
      <c r="D32" s="91"/>
      <c r="F32" s="106"/>
      <c r="G32" s="91"/>
      <c r="H32" s="91"/>
      <c r="I32" s="91"/>
      <c r="J32" s="91"/>
      <c r="K32" s="91"/>
      <c r="L32" s="91"/>
    </row>
    <row r="33" spans="3:12" x14ac:dyDescent="0.25">
      <c r="D33" s="91"/>
      <c r="F33" s="106"/>
      <c r="G33" s="91"/>
      <c r="H33" s="91"/>
      <c r="I33" s="91"/>
      <c r="J33" s="91"/>
      <c r="K33" s="91"/>
      <c r="L33" s="91"/>
    </row>
    <row r="34" spans="3:12" x14ac:dyDescent="0.25">
      <c r="D34" s="91"/>
      <c r="F34" s="106"/>
      <c r="G34" s="91"/>
      <c r="H34" s="91"/>
      <c r="I34" s="91"/>
      <c r="J34" s="91"/>
      <c r="K34" s="91"/>
      <c r="L34" s="91"/>
    </row>
    <row r="35" spans="3:12" x14ac:dyDescent="0.25">
      <c r="D35" s="91"/>
      <c r="F35" s="106"/>
      <c r="G35" s="91"/>
      <c r="H35" s="91"/>
      <c r="I35" s="91"/>
      <c r="J35" s="91"/>
      <c r="K35" s="91"/>
      <c r="L35" s="91"/>
    </row>
    <row r="36" spans="3:12" x14ac:dyDescent="0.25">
      <c r="D36" s="91"/>
      <c r="F36" s="106"/>
      <c r="G36" s="91"/>
      <c r="H36" s="91"/>
      <c r="I36" s="91"/>
      <c r="J36" s="91"/>
      <c r="K36" s="91"/>
      <c r="L36" s="91"/>
    </row>
    <row r="37" spans="3:12" x14ac:dyDescent="0.25">
      <c r="D37" s="91"/>
      <c r="F37" s="106"/>
      <c r="G37" s="91"/>
      <c r="H37" s="91"/>
      <c r="I37" s="91"/>
      <c r="J37" s="91"/>
      <c r="K37" s="91"/>
      <c r="L37" s="91"/>
    </row>
    <row r="38" spans="3:12" x14ac:dyDescent="0.25">
      <c r="D38" s="91"/>
      <c r="F38" s="106"/>
      <c r="G38" s="91"/>
      <c r="H38" s="91"/>
      <c r="I38" s="91"/>
      <c r="J38" s="91"/>
      <c r="K38" s="91"/>
      <c r="L38" s="91"/>
    </row>
    <row r="39" spans="3:12" x14ac:dyDescent="0.25">
      <c r="D39" s="91"/>
      <c r="F39" s="106"/>
      <c r="G39" s="91"/>
      <c r="H39" s="91"/>
      <c r="I39" s="91"/>
      <c r="J39" s="91"/>
      <c r="K39" s="91"/>
      <c r="L39" s="91"/>
    </row>
    <row r="40" spans="3:12" x14ac:dyDescent="0.25">
      <c r="C40" s="66"/>
      <c r="D40" s="92"/>
      <c r="E40" s="92"/>
      <c r="F40" s="107"/>
      <c r="G40" s="91"/>
      <c r="H40" s="91"/>
      <c r="I40" s="91"/>
      <c r="J40" s="91"/>
      <c r="K40" s="91"/>
      <c r="L40" s="91"/>
    </row>
    <row r="41" spans="3:12" x14ac:dyDescent="0.25">
      <c r="C41" s="66"/>
      <c r="D41" s="92"/>
      <c r="E41" s="92"/>
      <c r="F41" s="107"/>
      <c r="G41" s="91"/>
      <c r="H41" s="91"/>
      <c r="I41" s="91"/>
      <c r="J41" s="91"/>
      <c r="K41" s="91"/>
      <c r="L41" s="91"/>
    </row>
    <row r="42" spans="3:12" x14ac:dyDescent="0.25">
      <c r="C42" s="66"/>
      <c r="D42" s="92"/>
      <c r="E42" s="92"/>
      <c r="F42" s="107"/>
      <c r="G42" s="91"/>
      <c r="H42" s="91"/>
      <c r="I42" s="91"/>
      <c r="J42" s="91"/>
      <c r="K42" s="91"/>
      <c r="L42" s="91"/>
    </row>
    <row r="43" spans="3:12" x14ac:dyDescent="0.25">
      <c r="C43" s="66"/>
      <c r="D43" s="92"/>
      <c r="E43" s="92"/>
      <c r="F43" s="107"/>
      <c r="G43" s="91"/>
      <c r="H43" s="91"/>
      <c r="I43" s="91"/>
      <c r="J43" s="91"/>
      <c r="K43" s="91"/>
      <c r="L43" s="91"/>
    </row>
    <row r="44" spans="3:12" x14ac:dyDescent="0.25">
      <c r="C44" s="66"/>
      <c r="D44" s="92"/>
      <c r="E44" s="92"/>
      <c r="F44" s="107"/>
      <c r="G44" s="91"/>
      <c r="H44" s="91"/>
      <c r="I44" s="91"/>
      <c r="J44" s="91"/>
      <c r="K44" s="91"/>
      <c r="L44" s="91"/>
    </row>
    <row r="45" spans="3:12" x14ac:dyDescent="0.25">
      <c r="C45" s="66"/>
      <c r="D45" s="92"/>
      <c r="E45" s="92"/>
      <c r="F45" s="107"/>
      <c r="G45" s="91"/>
      <c r="H45" s="91"/>
      <c r="I45" s="91"/>
      <c r="J45" s="91"/>
      <c r="K45" s="91"/>
      <c r="L45" s="91"/>
    </row>
    <row r="46" spans="3:12" x14ac:dyDescent="0.25">
      <c r="C46" s="66"/>
      <c r="D46" s="92"/>
      <c r="E46" s="92"/>
      <c r="F46" s="107"/>
      <c r="G46" s="91"/>
      <c r="H46" s="91"/>
      <c r="I46" s="91"/>
      <c r="J46" s="91"/>
      <c r="K46" s="91"/>
      <c r="L46" s="91"/>
    </row>
    <row r="47" spans="3:12" x14ac:dyDescent="0.25">
      <c r="C47" s="66"/>
      <c r="D47" s="92"/>
      <c r="E47" s="92"/>
      <c r="F47" s="107"/>
      <c r="G47" s="91"/>
      <c r="H47" s="91"/>
      <c r="I47" s="91"/>
      <c r="J47" s="91"/>
      <c r="K47" s="91"/>
      <c r="L47" s="91"/>
    </row>
    <row r="48" spans="3:12" x14ac:dyDescent="0.25">
      <c r="C48" s="66"/>
      <c r="D48" s="92"/>
      <c r="E48" s="92"/>
      <c r="F48" s="107"/>
      <c r="G48" s="91"/>
      <c r="H48" s="91"/>
      <c r="I48" s="91"/>
      <c r="J48" s="91"/>
      <c r="K48" s="91"/>
      <c r="L48" s="91"/>
    </row>
    <row r="49" spans="3:12" x14ac:dyDescent="0.25">
      <c r="C49" s="66"/>
      <c r="D49" s="92"/>
      <c r="E49" s="92"/>
      <c r="F49" s="107"/>
      <c r="G49" s="91"/>
      <c r="H49" s="91"/>
      <c r="I49" s="91"/>
      <c r="J49" s="91"/>
      <c r="K49" s="91"/>
      <c r="L49" s="91"/>
    </row>
    <row r="50" spans="3:12" x14ac:dyDescent="0.25">
      <c r="C50" s="66"/>
      <c r="D50" s="92"/>
      <c r="E50" s="92"/>
      <c r="F50" s="107"/>
      <c r="G50" s="91"/>
      <c r="H50" s="91"/>
      <c r="I50" s="91"/>
      <c r="J50" s="91"/>
      <c r="K50" s="91"/>
      <c r="L50" s="91"/>
    </row>
    <row r="51" spans="3:12" x14ac:dyDescent="0.25">
      <c r="D51" s="91"/>
      <c r="F51" s="106"/>
      <c r="G51" s="91"/>
      <c r="H51" s="91"/>
      <c r="I51" s="91"/>
      <c r="J51" s="91"/>
      <c r="K51" s="91"/>
      <c r="L51" s="91"/>
    </row>
    <row r="52" spans="3:12" x14ac:dyDescent="0.25">
      <c r="D52" s="91"/>
      <c r="F52" s="106"/>
      <c r="G52" s="91"/>
      <c r="H52" s="91"/>
      <c r="I52" s="91"/>
      <c r="J52" s="91"/>
      <c r="K52" s="91"/>
      <c r="L52" s="91"/>
    </row>
    <row r="53" spans="3:12" x14ac:dyDescent="0.25">
      <c r="D53" s="91"/>
      <c r="F53" s="106"/>
      <c r="G53" s="91"/>
      <c r="H53" s="91"/>
      <c r="I53" s="91"/>
      <c r="J53" s="91"/>
      <c r="K53" s="91"/>
      <c r="L53" s="91"/>
    </row>
    <row r="54" spans="3:12" x14ac:dyDescent="0.25">
      <c r="D54" s="91"/>
      <c r="F54" s="106"/>
      <c r="G54" s="91"/>
      <c r="H54" s="91"/>
      <c r="I54" s="91"/>
      <c r="J54" s="91"/>
      <c r="K54" s="91"/>
      <c r="L54" s="91"/>
    </row>
    <row r="55" spans="3:12" x14ac:dyDescent="0.25">
      <c r="D55" s="91"/>
      <c r="F55" s="106"/>
      <c r="G55" s="91"/>
      <c r="H55" s="91"/>
      <c r="I55" s="91"/>
      <c r="J55" s="91"/>
      <c r="K55" s="91"/>
      <c r="L55" s="91"/>
    </row>
    <row r="56" spans="3:12" x14ac:dyDescent="0.25">
      <c r="D56" s="91"/>
      <c r="F56" s="106"/>
      <c r="G56" s="91"/>
      <c r="H56" s="91"/>
      <c r="I56" s="91"/>
      <c r="J56" s="91"/>
      <c r="K56" s="91"/>
      <c r="L56" s="91"/>
    </row>
    <row r="57" spans="3:12" x14ac:dyDescent="0.25">
      <c r="D57" s="91"/>
      <c r="F57" s="106"/>
      <c r="G57" s="91"/>
      <c r="H57" s="91"/>
      <c r="I57" s="91"/>
      <c r="J57" s="91"/>
      <c r="K57" s="91"/>
      <c r="L57" s="91"/>
    </row>
    <row r="58" spans="3:12" x14ac:dyDescent="0.25">
      <c r="D58" s="91"/>
      <c r="F58" s="106"/>
      <c r="G58" s="91"/>
      <c r="H58" s="91"/>
      <c r="I58" s="91"/>
      <c r="J58" s="91"/>
      <c r="K58" s="91"/>
      <c r="L58" s="91"/>
    </row>
    <row r="59" spans="3:12" x14ac:dyDescent="0.25">
      <c r="D59" s="91"/>
      <c r="F59" s="106"/>
      <c r="G59" s="91"/>
      <c r="H59" s="91"/>
      <c r="I59" s="91"/>
      <c r="J59" s="91"/>
      <c r="K59" s="91"/>
      <c r="L59" s="91"/>
    </row>
    <row r="60" spans="3:12" x14ac:dyDescent="0.25">
      <c r="D60" s="91"/>
      <c r="F60" s="106"/>
      <c r="G60" s="91"/>
      <c r="H60" s="91"/>
      <c r="I60" s="91"/>
      <c r="J60" s="91"/>
      <c r="K60" s="91"/>
      <c r="L60" s="91"/>
    </row>
    <row r="61" spans="3:12" x14ac:dyDescent="0.25">
      <c r="D61" s="91"/>
      <c r="F61" s="106"/>
      <c r="G61" s="91"/>
      <c r="H61" s="91"/>
      <c r="I61" s="91"/>
      <c r="J61" s="91"/>
      <c r="K61" s="91"/>
      <c r="L61" s="91"/>
    </row>
    <row r="62" spans="3:12" x14ac:dyDescent="0.25">
      <c r="D62" s="91"/>
      <c r="F62" s="106"/>
      <c r="G62" s="91"/>
      <c r="H62" s="91"/>
      <c r="I62" s="91"/>
      <c r="J62" s="91"/>
      <c r="K62" s="91"/>
      <c r="L62" s="91"/>
    </row>
    <row r="63" spans="3:12" x14ac:dyDescent="0.25">
      <c r="D63" s="91"/>
      <c r="F63" s="106"/>
      <c r="G63" s="91"/>
      <c r="H63" s="91"/>
      <c r="I63" s="91"/>
      <c r="J63" s="91"/>
      <c r="K63" s="91"/>
      <c r="L63" s="91"/>
    </row>
    <row r="64" spans="3:12" x14ac:dyDescent="0.25">
      <c r="D64" s="91"/>
      <c r="F64" s="106"/>
      <c r="G64" s="91"/>
      <c r="H64" s="91"/>
      <c r="I64" s="91"/>
      <c r="J64" s="91"/>
      <c r="K64" s="91"/>
      <c r="L64" s="91"/>
    </row>
    <row r="65" spans="4:12" x14ac:dyDescent="0.25">
      <c r="D65" s="91"/>
      <c r="F65" s="106"/>
      <c r="G65" s="91"/>
      <c r="H65" s="91"/>
      <c r="I65" s="91"/>
      <c r="J65" s="91"/>
      <c r="K65" s="91"/>
      <c r="L65" s="91"/>
    </row>
    <row r="66" spans="4:12" x14ac:dyDescent="0.25">
      <c r="D66" s="91"/>
      <c r="F66" s="106"/>
      <c r="G66" s="91"/>
      <c r="H66" s="91"/>
      <c r="I66" s="91"/>
      <c r="J66" s="91"/>
      <c r="K66" s="91"/>
      <c r="L66" s="91"/>
    </row>
    <row r="67" spans="4:12" x14ac:dyDescent="0.25">
      <c r="D67" s="91"/>
      <c r="F67" s="106"/>
      <c r="G67" s="91"/>
      <c r="H67" s="91"/>
      <c r="I67" s="91"/>
      <c r="J67" s="91"/>
      <c r="K67" s="91"/>
      <c r="L67" s="91"/>
    </row>
    <row r="68" spans="4:12" x14ac:dyDescent="0.25">
      <c r="D68" s="91"/>
      <c r="F68" s="106"/>
      <c r="G68" s="91"/>
      <c r="H68" s="91"/>
      <c r="I68" s="91"/>
      <c r="J68" s="91"/>
      <c r="K68" s="91"/>
      <c r="L68" s="91"/>
    </row>
    <row r="69" spans="4:12" x14ac:dyDescent="0.25">
      <c r="D69" s="91"/>
      <c r="F69" s="106"/>
      <c r="G69" s="91"/>
      <c r="H69" s="91"/>
      <c r="I69" s="91"/>
      <c r="J69" s="91"/>
      <c r="K69" s="91"/>
      <c r="L69" s="91"/>
    </row>
    <row r="70" spans="4:12" x14ac:dyDescent="0.25">
      <c r="D70" s="91"/>
      <c r="F70" s="106"/>
      <c r="G70" s="91"/>
      <c r="H70" s="91"/>
      <c r="I70" s="91"/>
      <c r="J70" s="91"/>
      <c r="K70" s="91"/>
      <c r="L70" s="91"/>
    </row>
    <row r="71" spans="4:12" x14ac:dyDescent="0.25">
      <c r="D71" s="91"/>
      <c r="F71" s="106"/>
      <c r="G71" s="91"/>
      <c r="H71" s="91"/>
      <c r="I71" s="91"/>
      <c r="J71" s="91"/>
      <c r="K71" s="91"/>
      <c r="L71" s="91"/>
    </row>
    <row r="72" spans="4:12" x14ac:dyDescent="0.25">
      <c r="D72" s="91"/>
      <c r="F72" s="106"/>
      <c r="G72" s="91"/>
      <c r="H72" s="91"/>
      <c r="I72" s="91"/>
      <c r="J72" s="91"/>
      <c r="K72" s="91"/>
      <c r="L72" s="91"/>
    </row>
    <row r="73" spans="4:12" x14ac:dyDescent="0.25">
      <c r="D73" s="91"/>
      <c r="F73" s="106"/>
      <c r="G73" s="91"/>
      <c r="H73" s="91"/>
      <c r="I73" s="91"/>
      <c r="J73" s="91"/>
      <c r="K73" s="91"/>
      <c r="L73" s="91"/>
    </row>
    <row r="74" spans="4:12" x14ac:dyDescent="0.25">
      <c r="D74" s="91"/>
      <c r="F74" s="106"/>
      <c r="G74" s="91"/>
      <c r="H74" s="91"/>
      <c r="I74" s="91"/>
      <c r="J74" s="91"/>
      <c r="K74" s="91"/>
      <c r="L74" s="91"/>
    </row>
    <row r="75" spans="4:12" x14ac:dyDescent="0.25">
      <c r="D75" s="91"/>
      <c r="F75" s="106"/>
      <c r="G75" s="91"/>
      <c r="H75" s="91"/>
      <c r="I75" s="91"/>
      <c r="J75" s="91"/>
      <c r="K75" s="91"/>
      <c r="L75" s="91"/>
    </row>
    <row r="76" spans="4:12" x14ac:dyDescent="0.25">
      <c r="D76" s="91"/>
      <c r="F76" s="106"/>
      <c r="G76" s="91"/>
      <c r="H76" s="91"/>
      <c r="I76" s="91"/>
      <c r="J76" s="91"/>
      <c r="K76" s="91"/>
      <c r="L76" s="91"/>
    </row>
    <row r="77" spans="4:12" x14ac:dyDescent="0.25">
      <c r="D77" s="91"/>
      <c r="F77" s="106"/>
      <c r="G77" s="91"/>
      <c r="H77" s="91"/>
      <c r="I77" s="91"/>
      <c r="J77" s="91"/>
      <c r="K77" s="91"/>
      <c r="L77" s="91"/>
    </row>
    <row r="78" spans="4:12" x14ac:dyDescent="0.25">
      <c r="D78" s="91"/>
      <c r="F78" s="106"/>
      <c r="G78" s="91"/>
      <c r="H78" s="91"/>
      <c r="I78" s="91"/>
      <c r="J78" s="91"/>
      <c r="K78" s="91"/>
      <c r="L78" s="91"/>
    </row>
    <row r="79" spans="4:12" x14ac:dyDescent="0.25">
      <c r="D79" s="91"/>
      <c r="F79" s="106"/>
      <c r="G79" s="91"/>
      <c r="H79" s="91"/>
      <c r="I79" s="91"/>
      <c r="J79" s="91"/>
      <c r="K79" s="91"/>
      <c r="L79" s="91"/>
    </row>
    <row r="80" spans="4:12" x14ac:dyDescent="0.25">
      <c r="D80" s="91"/>
      <c r="F80" s="106"/>
      <c r="G80" s="91"/>
      <c r="H80" s="91"/>
      <c r="I80" s="91"/>
      <c r="J80" s="91"/>
      <c r="K80" s="91"/>
      <c r="L80" s="91"/>
    </row>
    <row r="81" spans="4:12" x14ac:dyDescent="0.25">
      <c r="D81" s="91"/>
      <c r="F81" s="106"/>
      <c r="G81" s="91"/>
      <c r="H81" s="91"/>
      <c r="I81" s="91"/>
      <c r="J81" s="91"/>
      <c r="K81" s="91"/>
      <c r="L81" s="91"/>
    </row>
    <row r="82" spans="4:12" x14ac:dyDescent="0.25">
      <c r="D82" s="91"/>
      <c r="F82" s="106"/>
      <c r="G82" s="91"/>
      <c r="H82" s="91"/>
      <c r="I82" s="91"/>
      <c r="J82" s="91"/>
      <c r="K82" s="91"/>
      <c r="L82" s="91"/>
    </row>
    <row r="83" spans="4:12" x14ac:dyDescent="0.25">
      <c r="D83" s="91"/>
      <c r="F83" s="106"/>
      <c r="G83" s="91"/>
      <c r="H83" s="91"/>
      <c r="I83" s="91"/>
      <c r="J83" s="91"/>
      <c r="K83" s="91"/>
      <c r="L83" s="91"/>
    </row>
    <row r="84" spans="4:12" x14ac:dyDescent="0.25">
      <c r="D84" s="91"/>
      <c r="F84" s="106"/>
      <c r="G84" s="91"/>
      <c r="H84" s="91"/>
      <c r="I84" s="91"/>
      <c r="J84" s="91"/>
      <c r="K84" s="91"/>
      <c r="L84" s="91"/>
    </row>
    <row r="85" spans="4:12" x14ac:dyDescent="0.25">
      <c r="D85" s="91"/>
      <c r="F85" s="106"/>
      <c r="G85" s="91"/>
      <c r="H85" s="91"/>
      <c r="I85" s="91"/>
      <c r="J85" s="91"/>
      <c r="K85" s="91"/>
      <c r="L85" s="91"/>
    </row>
    <row r="86" spans="4:12" x14ac:dyDescent="0.25">
      <c r="D86" s="91"/>
      <c r="F86" s="106"/>
      <c r="G86" s="91"/>
      <c r="H86" s="91"/>
      <c r="I86" s="91"/>
      <c r="J86" s="91"/>
      <c r="K86" s="91"/>
      <c r="L86" s="91"/>
    </row>
    <row r="87" spans="4:12" x14ac:dyDescent="0.25">
      <c r="D87" s="91"/>
      <c r="F87" s="106"/>
      <c r="G87" s="91"/>
      <c r="H87" s="91"/>
      <c r="I87" s="91"/>
      <c r="J87" s="91"/>
      <c r="K87" s="91"/>
      <c r="L87" s="91"/>
    </row>
    <row r="88" spans="4:12" x14ac:dyDescent="0.25">
      <c r="D88" s="91"/>
      <c r="F88" s="106"/>
      <c r="G88" s="91"/>
      <c r="H88" s="91"/>
      <c r="I88" s="91"/>
      <c r="J88" s="91"/>
      <c r="K88" s="91"/>
      <c r="L88" s="91"/>
    </row>
    <row r="89" spans="4:12" x14ac:dyDescent="0.25">
      <c r="D89" s="91"/>
      <c r="F89" s="106"/>
      <c r="G89" s="91"/>
      <c r="H89" s="91"/>
      <c r="I89" s="91"/>
      <c r="J89" s="91"/>
      <c r="K89" s="91"/>
      <c r="L89" s="91"/>
    </row>
    <row r="90" spans="4:12" x14ac:dyDescent="0.25">
      <c r="D90" s="91"/>
      <c r="F90" s="106"/>
      <c r="G90" s="91"/>
      <c r="H90" s="91"/>
      <c r="I90" s="91"/>
      <c r="J90" s="91"/>
      <c r="K90" s="91"/>
      <c r="L90" s="91"/>
    </row>
    <row r="91" spans="4:12" x14ac:dyDescent="0.25">
      <c r="D91" s="91"/>
      <c r="F91" s="106"/>
      <c r="G91" s="91"/>
      <c r="H91" s="91"/>
      <c r="I91" s="91"/>
      <c r="J91" s="91"/>
      <c r="K91" s="91"/>
      <c r="L91" s="91"/>
    </row>
    <row r="92" spans="4:12" x14ac:dyDescent="0.25">
      <c r="D92" s="91"/>
      <c r="F92" s="106"/>
      <c r="G92" s="91"/>
      <c r="H92" s="91"/>
      <c r="I92" s="91"/>
      <c r="J92" s="91"/>
      <c r="K92" s="91"/>
      <c r="L92" s="91"/>
    </row>
    <row r="93" spans="4:12" x14ac:dyDescent="0.25">
      <c r="D93" s="91"/>
      <c r="F93" s="106"/>
      <c r="G93" s="91"/>
      <c r="H93" s="91"/>
      <c r="I93" s="91"/>
      <c r="J93" s="91"/>
      <c r="K93" s="91"/>
      <c r="L93" s="91"/>
    </row>
    <row r="94" spans="4:12" x14ac:dyDescent="0.25">
      <c r="D94" s="91"/>
      <c r="F94" s="106"/>
      <c r="G94" s="91"/>
      <c r="H94" s="91"/>
      <c r="I94" s="91"/>
      <c r="J94" s="91"/>
      <c r="K94" s="91"/>
      <c r="L94" s="91"/>
    </row>
    <row r="95" spans="4:12" x14ac:dyDescent="0.25">
      <c r="D95" s="91"/>
      <c r="F95" s="106"/>
      <c r="G95" s="91"/>
      <c r="H95" s="91"/>
      <c r="I95" s="91"/>
      <c r="J95" s="91"/>
      <c r="K95" s="91"/>
      <c r="L95" s="91"/>
    </row>
    <row r="96" spans="4:12" x14ac:dyDescent="0.25">
      <c r="D96" s="91"/>
      <c r="F96" s="106"/>
      <c r="G96" s="91"/>
      <c r="H96" s="91"/>
      <c r="I96" s="91"/>
      <c r="J96" s="91"/>
      <c r="K96" s="91"/>
      <c r="L96" s="91"/>
    </row>
    <row r="97" spans="4:12" x14ac:dyDescent="0.25">
      <c r="D97" s="91"/>
      <c r="F97" s="106"/>
      <c r="G97" s="91"/>
      <c r="H97" s="91"/>
      <c r="I97" s="91"/>
      <c r="J97" s="91"/>
      <c r="K97" s="91"/>
      <c r="L97" s="91"/>
    </row>
    <row r="98" spans="4:12" x14ac:dyDescent="0.25">
      <c r="D98" s="91"/>
      <c r="F98" s="106"/>
      <c r="G98" s="91"/>
      <c r="H98" s="91"/>
      <c r="I98" s="91"/>
      <c r="J98" s="91"/>
      <c r="K98" s="91"/>
      <c r="L98" s="91"/>
    </row>
    <row r="99" spans="4:12" x14ac:dyDescent="0.25">
      <c r="D99" s="91"/>
      <c r="F99" s="106"/>
      <c r="G99" s="91"/>
      <c r="H99" s="91"/>
      <c r="I99" s="91"/>
      <c r="J99" s="91"/>
      <c r="K99" s="91"/>
      <c r="L99" s="91"/>
    </row>
    <row r="100" spans="4:12" x14ac:dyDescent="0.25">
      <c r="D100" s="91"/>
      <c r="F100" s="106"/>
      <c r="G100" s="91"/>
      <c r="H100" s="91"/>
      <c r="I100" s="91"/>
      <c r="J100" s="91"/>
      <c r="K100" s="91"/>
      <c r="L100" s="91"/>
    </row>
    <row r="101" spans="4:12" x14ac:dyDescent="0.25">
      <c r="D101" s="91"/>
      <c r="F101" s="106"/>
      <c r="G101" s="91"/>
      <c r="H101" s="91"/>
      <c r="I101" s="91"/>
      <c r="J101" s="91"/>
      <c r="K101" s="91"/>
      <c r="L101" s="91"/>
    </row>
    <row r="102" spans="4:12" x14ac:dyDescent="0.25">
      <c r="D102" s="91"/>
      <c r="F102" s="106"/>
      <c r="G102" s="91"/>
      <c r="H102" s="91"/>
      <c r="I102" s="91"/>
      <c r="J102" s="91"/>
      <c r="K102" s="91"/>
      <c r="L102" s="91"/>
    </row>
    <row r="103" spans="4:12" x14ac:dyDescent="0.25">
      <c r="D103" s="91"/>
      <c r="F103" s="106"/>
      <c r="G103" s="91"/>
      <c r="H103" s="91"/>
      <c r="I103" s="91"/>
      <c r="J103" s="91"/>
      <c r="K103" s="91"/>
      <c r="L103" s="91"/>
    </row>
    <row r="104" spans="4:12" x14ac:dyDescent="0.25">
      <c r="D104" s="91"/>
      <c r="F104" s="106"/>
      <c r="G104" s="91"/>
      <c r="H104" s="91"/>
      <c r="I104" s="91"/>
      <c r="J104" s="91"/>
      <c r="K104" s="91"/>
      <c r="L104" s="91"/>
    </row>
    <row r="105" spans="4:12" x14ac:dyDescent="0.25">
      <c r="D105" s="91"/>
      <c r="F105" s="106"/>
      <c r="G105" s="91"/>
      <c r="H105" s="91"/>
      <c r="I105" s="91"/>
      <c r="J105" s="91"/>
      <c r="K105" s="91"/>
      <c r="L105" s="91"/>
    </row>
    <row r="106" spans="4:12" x14ac:dyDescent="0.25">
      <c r="D106" s="91"/>
      <c r="F106" s="106"/>
      <c r="G106" s="91"/>
      <c r="H106" s="91"/>
      <c r="I106" s="91"/>
      <c r="J106" s="91"/>
      <c r="K106" s="91"/>
      <c r="L106" s="91"/>
    </row>
    <row r="107" spans="4:12" x14ac:dyDescent="0.25">
      <c r="D107" s="91"/>
      <c r="F107" s="106"/>
      <c r="G107" s="91"/>
      <c r="H107" s="91"/>
      <c r="I107" s="91"/>
      <c r="J107" s="91"/>
      <c r="K107" s="91"/>
      <c r="L107" s="91"/>
    </row>
    <row r="108" spans="4:12" x14ac:dyDescent="0.25">
      <c r="D108" s="91"/>
      <c r="F108" s="106"/>
      <c r="G108" s="91"/>
      <c r="H108" s="91"/>
      <c r="I108" s="91"/>
      <c r="J108" s="91"/>
      <c r="K108" s="91"/>
      <c r="L108" s="91"/>
    </row>
    <row r="109" spans="4:12" x14ac:dyDescent="0.25">
      <c r="D109" s="91"/>
      <c r="F109" s="106"/>
      <c r="G109" s="91"/>
      <c r="H109" s="91"/>
      <c r="I109" s="91"/>
      <c r="J109" s="91"/>
      <c r="K109" s="91"/>
      <c r="L109" s="91"/>
    </row>
    <row r="110" spans="4:12" x14ac:dyDescent="0.25">
      <c r="D110" s="91"/>
      <c r="F110" s="106"/>
      <c r="G110" s="91"/>
      <c r="H110" s="91"/>
      <c r="I110" s="91"/>
      <c r="J110" s="91"/>
      <c r="K110" s="91"/>
      <c r="L110" s="91"/>
    </row>
    <row r="111" spans="4:12" x14ac:dyDescent="0.25">
      <c r="D111" s="91"/>
      <c r="F111" s="106"/>
      <c r="G111" s="91"/>
      <c r="H111" s="91"/>
      <c r="I111" s="91"/>
      <c r="J111" s="91"/>
      <c r="K111" s="91"/>
      <c r="L111" s="91"/>
    </row>
    <row r="112" spans="4:12" x14ac:dyDescent="0.25">
      <c r="D112" s="91"/>
      <c r="F112" s="106"/>
      <c r="G112" s="91"/>
      <c r="H112" s="91"/>
      <c r="I112" s="91"/>
      <c r="J112" s="91"/>
      <c r="K112" s="91"/>
      <c r="L112" s="91"/>
    </row>
    <row r="113" spans="4:12" x14ac:dyDescent="0.25">
      <c r="D113" s="91"/>
      <c r="F113" s="106"/>
      <c r="G113" s="91"/>
      <c r="H113" s="91"/>
      <c r="I113" s="91"/>
      <c r="J113" s="91"/>
      <c r="K113" s="91"/>
      <c r="L113" s="91"/>
    </row>
    <row r="114" spans="4:12" x14ac:dyDescent="0.25">
      <c r="D114" s="91"/>
      <c r="F114" s="106"/>
      <c r="G114" s="91"/>
      <c r="H114" s="91"/>
      <c r="I114" s="91"/>
      <c r="J114" s="91"/>
      <c r="K114" s="91"/>
      <c r="L114" s="91"/>
    </row>
    <row r="115" spans="4:12" x14ac:dyDescent="0.25">
      <c r="D115" s="91"/>
      <c r="F115" s="106"/>
      <c r="G115" s="91"/>
      <c r="H115" s="91"/>
      <c r="I115" s="91"/>
      <c r="J115" s="91"/>
      <c r="K115" s="91"/>
      <c r="L115" s="91"/>
    </row>
    <row r="116" spans="4:12" x14ac:dyDescent="0.25">
      <c r="D116" s="91"/>
      <c r="F116" s="106"/>
      <c r="G116" s="91"/>
      <c r="H116" s="91"/>
      <c r="I116" s="91"/>
      <c r="J116" s="91"/>
      <c r="K116" s="91"/>
      <c r="L116" s="91"/>
    </row>
    <row r="117" spans="4:12" x14ac:dyDescent="0.25">
      <c r="D117" s="91"/>
      <c r="F117" s="106"/>
      <c r="G117" s="91"/>
      <c r="H117" s="91"/>
      <c r="I117" s="91"/>
      <c r="J117" s="91"/>
      <c r="K117" s="91"/>
      <c r="L117" s="91"/>
    </row>
    <row r="118" spans="4:12" x14ac:dyDescent="0.25">
      <c r="D118" s="91"/>
      <c r="F118" s="106"/>
      <c r="G118" s="91"/>
      <c r="H118" s="91"/>
      <c r="I118" s="91"/>
      <c r="J118" s="91"/>
      <c r="K118" s="91"/>
      <c r="L118" s="91"/>
    </row>
    <row r="119" spans="4:12" x14ac:dyDescent="0.25">
      <c r="D119" s="91"/>
      <c r="F119" s="106"/>
      <c r="G119" s="91"/>
      <c r="H119" s="91"/>
      <c r="I119" s="91"/>
      <c r="J119" s="91"/>
      <c r="K119" s="91"/>
      <c r="L119" s="91"/>
    </row>
    <row r="120" spans="4:12" x14ac:dyDescent="0.25">
      <c r="D120" s="91"/>
      <c r="F120" s="106"/>
      <c r="G120" s="91"/>
      <c r="H120" s="91"/>
      <c r="I120" s="91"/>
      <c r="J120" s="91"/>
      <c r="K120" s="91"/>
      <c r="L120" s="91"/>
    </row>
    <row r="121" spans="4:12" x14ac:dyDescent="0.25">
      <c r="D121" s="91"/>
      <c r="F121" s="106"/>
      <c r="G121" s="91"/>
      <c r="H121" s="91"/>
      <c r="I121" s="91"/>
      <c r="J121" s="91"/>
      <c r="K121" s="91"/>
      <c r="L121" s="91"/>
    </row>
    <row r="122" spans="4:12" x14ac:dyDescent="0.25">
      <c r="D122" s="91"/>
      <c r="F122" s="106"/>
      <c r="G122" s="91"/>
      <c r="H122" s="91"/>
      <c r="I122" s="91"/>
      <c r="J122" s="91"/>
      <c r="K122" s="91"/>
      <c r="L122" s="91"/>
    </row>
    <row r="123" spans="4:12" x14ac:dyDescent="0.25">
      <c r="D123" s="91"/>
      <c r="F123" s="106"/>
      <c r="G123" s="91"/>
      <c r="H123" s="91"/>
      <c r="I123" s="91"/>
      <c r="J123" s="91"/>
      <c r="K123" s="91"/>
      <c r="L123" s="91"/>
    </row>
    <row r="124" spans="4:12" x14ac:dyDescent="0.25">
      <c r="D124" s="91"/>
      <c r="F124" s="106"/>
      <c r="G124" s="91"/>
      <c r="H124" s="91"/>
      <c r="I124" s="91"/>
      <c r="J124" s="91"/>
      <c r="K124" s="91"/>
      <c r="L124" s="91"/>
    </row>
    <row r="125" spans="4:12" x14ac:dyDescent="0.25">
      <c r="D125" s="91"/>
      <c r="F125" s="106"/>
      <c r="G125" s="91"/>
      <c r="H125" s="91"/>
      <c r="I125" s="91"/>
      <c r="J125" s="91"/>
      <c r="K125" s="91"/>
      <c r="L125" s="91"/>
    </row>
    <row r="126" spans="4:12" x14ac:dyDescent="0.25">
      <c r="D126" s="91"/>
      <c r="F126" s="106"/>
      <c r="G126" s="91"/>
      <c r="H126" s="91"/>
      <c r="I126" s="91"/>
      <c r="J126" s="91"/>
      <c r="K126" s="91"/>
      <c r="L126" s="91"/>
    </row>
    <row r="127" spans="4:12" x14ac:dyDescent="0.25">
      <c r="D127" s="91"/>
      <c r="F127" s="106"/>
      <c r="G127" s="91"/>
      <c r="H127" s="91"/>
      <c r="I127" s="91"/>
      <c r="J127" s="91"/>
      <c r="K127" s="91"/>
      <c r="L127" s="91"/>
    </row>
    <row r="128" spans="4:12" x14ac:dyDescent="0.25">
      <c r="D128" s="91"/>
      <c r="F128" s="106"/>
      <c r="G128" s="91"/>
      <c r="H128" s="91"/>
      <c r="I128" s="91"/>
      <c r="J128" s="91"/>
      <c r="K128" s="91"/>
      <c r="L128" s="91"/>
    </row>
    <row r="129" spans="4:12" x14ac:dyDescent="0.25">
      <c r="D129" s="91"/>
      <c r="F129" s="106"/>
      <c r="G129" s="91"/>
      <c r="H129" s="91"/>
      <c r="I129" s="91"/>
      <c r="J129" s="91"/>
      <c r="K129" s="91"/>
      <c r="L129" s="91"/>
    </row>
    <row r="130" spans="4:12" x14ac:dyDescent="0.25">
      <c r="D130" s="91"/>
      <c r="F130" s="106"/>
      <c r="G130" s="91"/>
      <c r="H130" s="91"/>
      <c r="I130" s="91"/>
      <c r="J130" s="91"/>
      <c r="K130" s="91"/>
      <c r="L130" s="91"/>
    </row>
    <row r="131" spans="4:12" x14ac:dyDescent="0.25">
      <c r="D131" s="91"/>
      <c r="F131" s="106"/>
      <c r="G131" s="91"/>
      <c r="H131" s="91"/>
      <c r="I131" s="91"/>
      <c r="J131" s="91"/>
      <c r="K131" s="91"/>
      <c r="L131" s="91"/>
    </row>
    <row r="132" spans="4:12" x14ac:dyDescent="0.25">
      <c r="D132" s="91"/>
      <c r="F132" s="106"/>
      <c r="G132" s="91"/>
      <c r="H132" s="91"/>
      <c r="I132" s="91"/>
      <c r="J132" s="91"/>
      <c r="K132" s="91"/>
      <c r="L132" s="91"/>
    </row>
    <row r="133" spans="4:12" x14ac:dyDescent="0.25">
      <c r="D133" s="91"/>
      <c r="F133" s="106"/>
      <c r="G133" s="91"/>
      <c r="H133" s="91"/>
      <c r="I133" s="91"/>
      <c r="J133" s="91"/>
      <c r="K133" s="91"/>
      <c r="L133" s="91"/>
    </row>
    <row r="134" spans="4:12" x14ac:dyDescent="0.25">
      <c r="D134" s="91"/>
      <c r="F134" s="106"/>
      <c r="G134" s="91"/>
      <c r="H134" s="91"/>
      <c r="I134" s="91"/>
      <c r="J134" s="91"/>
      <c r="K134" s="91"/>
      <c r="L134" s="91"/>
    </row>
    <row r="135" spans="4:12" x14ac:dyDescent="0.25">
      <c r="D135" s="91"/>
      <c r="F135" s="106"/>
      <c r="G135" s="91"/>
      <c r="H135" s="91"/>
      <c r="I135" s="91"/>
      <c r="J135" s="91"/>
      <c r="K135" s="91"/>
      <c r="L135" s="91"/>
    </row>
    <row r="136" spans="4:12" x14ac:dyDescent="0.25">
      <c r="D136" s="91"/>
      <c r="F136" s="106"/>
      <c r="G136" s="91"/>
      <c r="H136" s="91"/>
      <c r="I136" s="91"/>
      <c r="J136" s="91"/>
      <c r="K136" s="91"/>
      <c r="L136" s="91"/>
    </row>
    <row r="137" spans="4:12" x14ac:dyDescent="0.25">
      <c r="D137" s="91"/>
      <c r="F137" s="106"/>
      <c r="G137" s="91"/>
      <c r="H137" s="91"/>
      <c r="I137" s="91"/>
      <c r="J137" s="91"/>
      <c r="K137" s="91"/>
      <c r="L137" s="91"/>
    </row>
    <row r="138" spans="4:12" x14ac:dyDescent="0.25">
      <c r="D138" s="91"/>
      <c r="F138" s="106"/>
      <c r="G138" s="91"/>
      <c r="H138" s="91"/>
      <c r="I138" s="91"/>
      <c r="J138" s="91"/>
      <c r="K138" s="91"/>
      <c r="L138" s="91"/>
    </row>
    <row r="139" spans="4:12" x14ac:dyDescent="0.25">
      <c r="D139" s="91"/>
      <c r="F139" s="106"/>
      <c r="G139" s="91"/>
      <c r="H139" s="91"/>
      <c r="I139" s="91"/>
      <c r="J139" s="91"/>
      <c r="K139" s="91"/>
      <c r="L139" s="91"/>
    </row>
    <row r="140" spans="4:12" x14ac:dyDescent="0.25">
      <c r="D140" s="91"/>
      <c r="F140" s="106"/>
      <c r="G140" s="91"/>
      <c r="H140" s="91"/>
      <c r="I140" s="91"/>
      <c r="J140" s="91"/>
      <c r="K140" s="91"/>
      <c r="L140" s="91"/>
    </row>
    <row r="141" spans="4:12" x14ac:dyDescent="0.25">
      <c r="D141" s="91"/>
      <c r="F141" s="106"/>
      <c r="G141" s="91"/>
      <c r="H141" s="91"/>
      <c r="I141" s="91"/>
      <c r="J141" s="91"/>
      <c r="K141" s="91"/>
      <c r="L141" s="91"/>
    </row>
    <row r="142" spans="4:12" x14ac:dyDescent="0.25">
      <c r="D142" s="91"/>
      <c r="F142" s="106"/>
      <c r="G142" s="91"/>
      <c r="H142" s="91"/>
      <c r="I142" s="91"/>
      <c r="J142" s="91"/>
      <c r="K142" s="91"/>
      <c r="L142" s="91"/>
    </row>
    <row r="143" spans="4:12" x14ac:dyDescent="0.25">
      <c r="D143" s="91"/>
      <c r="F143" s="106"/>
      <c r="G143" s="91"/>
      <c r="H143" s="91"/>
      <c r="I143" s="91"/>
      <c r="J143" s="91"/>
      <c r="K143" s="91"/>
      <c r="L143" s="91"/>
    </row>
    <row r="144" spans="4:12" x14ac:dyDescent="0.25">
      <c r="D144" s="91"/>
      <c r="F144" s="106"/>
      <c r="G144" s="91"/>
      <c r="H144" s="91"/>
      <c r="I144" s="91"/>
      <c r="J144" s="91"/>
      <c r="K144" s="91"/>
      <c r="L144" s="91"/>
    </row>
    <row r="145" spans="4:12" x14ac:dyDescent="0.25">
      <c r="D145" s="91"/>
      <c r="F145" s="106"/>
      <c r="G145" s="91"/>
      <c r="H145" s="91"/>
      <c r="I145" s="91"/>
      <c r="J145" s="91"/>
      <c r="K145" s="91"/>
      <c r="L145" s="91"/>
    </row>
    <row r="146" spans="4:12" x14ac:dyDescent="0.25">
      <c r="D146" s="91"/>
      <c r="F146" s="106"/>
      <c r="G146" s="91"/>
      <c r="H146" s="91"/>
      <c r="I146" s="91"/>
      <c r="J146" s="91"/>
      <c r="K146" s="91"/>
      <c r="L146" s="91"/>
    </row>
    <row r="147" spans="4:12" x14ac:dyDescent="0.25">
      <c r="D147" s="91"/>
      <c r="F147" s="106"/>
      <c r="G147" s="91"/>
      <c r="H147" s="91"/>
      <c r="I147" s="91"/>
      <c r="J147" s="91"/>
      <c r="K147" s="91"/>
      <c r="L147" s="91"/>
    </row>
    <row r="148" spans="4:12" x14ac:dyDescent="0.25">
      <c r="D148" s="91"/>
      <c r="F148" s="106"/>
      <c r="G148" s="91"/>
      <c r="H148" s="91"/>
      <c r="I148" s="91"/>
      <c r="J148" s="91"/>
      <c r="K148" s="91"/>
      <c r="L148" s="91"/>
    </row>
    <row r="149" spans="4:12" x14ac:dyDescent="0.25">
      <c r="D149" s="91"/>
      <c r="F149" s="106"/>
      <c r="G149" s="91"/>
      <c r="H149" s="91"/>
      <c r="I149" s="91"/>
      <c r="J149" s="91"/>
      <c r="K149" s="91"/>
      <c r="L149" s="91"/>
    </row>
    <row r="150" spans="4:12" x14ac:dyDescent="0.25">
      <c r="D150" s="91"/>
      <c r="F150" s="106"/>
      <c r="G150" s="91"/>
      <c r="H150" s="91"/>
      <c r="I150" s="91"/>
      <c r="J150" s="91"/>
      <c r="K150" s="91"/>
      <c r="L150" s="91"/>
    </row>
    <row r="151" spans="4:12" x14ac:dyDescent="0.25">
      <c r="D151" s="91"/>
      <c r="F151" s="106"/>
      <c r="G151" s="91"/>
      <c r="H151" s="91"/>
      <c r="I151" s="91"/>
      <c r="J151" s="91"/>
      <c r="K151" s="91"/>
      <c r="L151" s="91"/>
    </row>
    <row r="152" spans="4:12" x14ac:dyDescent="0.25">
      <c r="D152" s="91"/>
      <c r="F152" s="106"/>
      <c r="G152" s="91"/>
      <c r="H152" s="91"/>
      <c r="I152" s="91"/>
      <c r="J152" s="91"/>
      <c r="K152" s="91"/>
      <c r="L152" s="91"/>
    </row>
    <row r="153" spans="4:12" x14ac:dyDescent="0.25">
      <c r="D153" s="91"/>
      <c r="F153" s="106"/>
      <c r="G153" s="91"/>
      <c r="H153" s="91"/>
      <c r="I153" s="91"/>
      <c r="J153" s="91"/>
      <c r="K153" s="91"/>
      <c r="L153" s="91"/>
    </row>
    <row r="154" spans="4:12" x14ac:dyDescent="0.25">
      <c r="D154" s="91"/>
      <c r="F154" s="106"/>
      <c r="G154" s="91"/>
      <c r="H154" s="91"/>
      <c r="I154" s="91"/>
      <c r="J154" s="91"/>
      <c r="K154" s="91"/>
      <c r="L154" s="91"/>
    </row>
    <row r="155" spans="4:12" x14ac:dyDescent="0.25">
      <c r="D155" s="91"/>
      <c r="F155" s="106"/>
      <c r="G155" s="91"/>
      <c r="H155" s="91"/>
      <c r="I155" s="91"/>
      <c r="J155" s="91"/>
      <c r="K155" s="91"/>
      <c r="L155" s="91"/>
    </row>
    <row r="156" spans="4:12" x14ac:dyDescent="0.25">
      <c r="D156" s="91"/>
      <c r="F156" s="106"/>
      <c r="G156" s="91"/>
      <c r="H156" s="91"/>
      <c r="I156" s="91"/>
      <c r="J156" s="91"/>
      <c r="K156" s="91"/>
      <c r="L156" s="91"/>
    </row>
    <row r="157" spans="4:12" x14ac:dyDescent="0.25">
      <c r="D157" s="91"/>
      <c r="F157" s="106"/>
      <c r="G157" s="91"/>
      <c r="H157" s="91"/>
      <c r="I157" s="91"/>
      <c r="J157" s="91"/>
      <c r="K157" s="91"/>
      <c r="L157" s="91"/>
    </row>
    <row r="158" spans="4:12" x14ac:dyDescent="0.25">
      <c r="D158" s="91"/>
      <c r="F158" s="106"/>
      <c r="G158" s="91"/>
      <c r="H158" s="91"/>
      <c r="I158" s="91"/>
      <c r="J158" s="91"/>
      <c r="K158" s="91"/>
      <c r="L158" s="91"/>
    </row>
    <row r="159" spans="4:12" x14ac:dyDescent="0.25">
      <c r="D159" s="91"/>
      <c r="F159" s="106"/>
      <c r="G159" s="91"/>
      <c r="H159" s="91"/>
      <c r="I159" s="91"/>
      <c r="J159" s="91"/>
      <c r="K159" s="91"/>
      <c r="L159" s="91"/>
    </row>
    <row r="160" spans="4:12" x14ac:dyDescent="0.25">
      <c r="D160" s="91"/>
      <c r="F160" s="106"/>
      <c r="G160" s="91"/>
      <c r="H160" s="91"/>
      <c r="I160" s="91"/>
      <c r="J160" s="91"/>
      <c r="K160" s="91"/>
      <c r="L160" s="91"/>
    </row>
    <row r="161" spans="4:12" x14ac:dyDescent="0.25">
      <c r="D161" s="91"/>
      <c r="F161" s="106"/>
      <c r="G161" s="91"/>
      <c r="H161" s="91"/>
      <c r="I161" s="91"/>
      <c r="J161" s="91"/>
      <c r="K161" s="91"/>
      <c r="L161" s="91"/>
    </row>
    <row r="162" spans="4:12" x14ac:dyDescent="0.25">
      <c r="D162" s="91"/>
      <c r="F162" s="106"/>
      <c r="G162" s="91"/>
      <c r="H162" s="91"/>
      <c r="I162" s="91"/>
      <c r="J162" s="91"/>
      <c r="K162" s="91"/>
      <c r="L162" s="91"/>
    </row>
    <row r="163" spans="4:12" x14ac:dyDescent="0.25">
      <c r="D163" s="91"/>
      <c r="F163" s="106"/>
      <c r="G163" s="91"/>
      <c r="H163" s="91"/>
      <c r="I163" s="91"/>
      <c r="J163" s="91"/>
      <c r="K163" s="91"/>
      <c r="L163" s="91"/>
    </row>
    <row r="164" spans="4:12" x14ac:dyDescent="0.25">
      <c r="D164" s="91"/>
      <c r="F164" s="106"/>
      <c r="G164" s="91"/>
      <c r="H164" s="91"/>
      <c r="I164" s="91"/>
      <c r="J164" s="91"/>
      <c r="K164" s="91"/>
      <c r="L164" s="91"/>
    </row>
    <row r="165" spans="4:12" x14ac:dyDescent="0.25">
      <c r="D165" s="91"/>
      <c r="F165" s="106"/>
      <c r="G165" s="91"/>
      <c r="H165" s="91"/>
      <c r="I165" s="91"/>
      <c r="J165" s="91"/>
      <c r="K165" s="91"/>
      <c r="L165" s="91"/>
    </row>
    <row r="166" spans="4:12" x14ac:dyDescent="0.25">
      <c r="D166" s="91"/>
      <c r="F166" s="106"/>
      <c r="G166" s="91"/>
      <c r="H166" s="91"/>
      <c r="I166" s="91"/>
      <c r="J166" s="91"/>
      <c r="K166" s="91"/>
      <c r="L166" s="91"/>
    </row>
    <row r="167" spans="4:12" x14ac:dyDescent="0.25">
      <c r="D167" s="91"/>
      <c r="F167" s="106"/>
      <c r="G167" s="91"/>
      <c r="H167" s="91"/>
      <c r="I167" s="91"/>
      <c r="J167" s="91"/>
      <c r="K167" s="91"/>
      <c r="L167" s="91"/>
    </row>
    <row r="168" spans="4:12" x14ac:dyDescent="0.25">
      <c r="D168" s="91"/>
      <c r="F168" s="106"/>
      <c r="G168" s="91"/>
      <c r="H168" s="91"/>
      <c r="I168" s="91"/>
      <c r="J168" s="91"/>
      <c r="K168" s="91"/>
      <c r="L168" s="91"/>
    </row>
    <row r="169" spans="4:12" x14ac:dyDescent="0.25">
      <c r="D169" s="91"/>
      <c r="F169" s="106"/>
      <c r="G169" s="91"/>
      <c r="H169" s="91"/>
      <c r="I169" s="91"/>
      <c r="J169" s="91"/>
      <c r="K169" s="91"/>
      <c r="L169" s="91"/>
    </row>
    <row r="170" spans="4:12" x14ac:dyDescent="0.25">
      <c r="D170" s="91"/>
      <c r="F170" s="106"/>
      <c r="G170" s="91"/>
      <c r="H170" s="91"/>
      <c r="I170" s="91"/>
      <c r="J170" s="91"/>
      <c r="K170" s="91"/>
      <c r="L170" s="91"/>
    </row>
    <row r="171" spans="4:12" x14ac:dyDescent="0.25">
      <c r="D171" s="91"/>
      <c r="F171" s="106"/>
      <c r="G171" s="91"/>
      <c r="H171" s="91"/>
      <c r="I171" s="91"/>
      <c r="J171" s="91"/>
      <c r="K171" s="91"/>
      <c r="L171" s="91"/>
    </row>
    <row r="172" spans="4:12" x14ac:dyDescent="0.25">
      <c r="D172" s="91"/>
      <c r="F172" s="106"/>
      <c r="G172" s="91"/>
      <c r="H172" s="91"/>
      <c r="I172" s="91"/>
      <c r="J172" s="91"/>
      <c r="K172" s="91"/>
      <c r="L172" s="91"/>
    </row>
  </sheetData>
  <mergeCells count="9">
    <mergeCell ref="G6:G7"/>
    <mergeCell ref="H6:I6"/>
    <mergeCell ref="J6:L6"/>
    <mergeCell ref="A6:A7"/>
    <mergeCell ref="B6:B7"/>
    <mergeCell ref="C6:C7"/>
    <mergeCell ref="D6:D7"/>
    <mergeCell ref="E6:E7"/>
    <mergeCell ref="F6:F7"/>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D7CE4-D06C-48DF-A1DA-59F2A7FF7F8C}">
  <dimension ref="A1:S201"/>
  <sheetViews>
    <sheetView workbookViewId="0">
      <selection activeCell="L2" sqref="L2"/>
    </sheetView>
  </sheetViews>
  <sheetFormatPr defaultRowHeight="15" x14ac:dyDescent="0.25"/>
  <cols>
    <col min="1" max="1" width="7.5703125" style="12" bestFit="1" customWidth="1"/>
    <col min="2" max="2" width="32.28515625" style="12" bestFit="1" customWidth="1"/>
    <col min="3" max="3" width="53.7109375" style="12" customWidth="1"/>
    <col min="4" max="4" width="16.28515625" style="12" customWidth="1"/>
    <col min="5" max="5" width="12.42578125" style="91" customWidth="1"/>
    <col min="6" max="6" width="17.85546875" style="94" customWidth="1"/>
    <col min="7" max="7" width="10" style="12" customWidth="1"/>
    <col min="8" max="8" width="9.140625" style="12"/>
    <col min="9" max="9" width="10.7109375" style="12" customWidth="1"/>
    <col min="10" max="10" width="11.140625" style="12" customWidth="1"/>
    <col min="11" max="11" width="11.28515625" style="12" customWidth="1"/>
    <col min="12" max="12" width="19.42578125" style="12" customWidth="1"/>
    <col min="13" max="13" width="5.42578125" style="12" customWidth="1"/>
    <col min="14" max="15" width="50.7109375" style="126" customWidth="1"/>
    <col min="16" max="16" width="9.140625" style="12"/>
  </cols>
  <sheetData>
    <row r="1" spans="1:19" s="12" customFormat="1" ht="20.100000000000001" customHeight="1" x14ac:dyDescent="0.2">
      <c r="E1" s="91"/>
      <c r="F1" s="94"/>
      <c r="L1" s="24" t="s">
        <v>460</v>
      </c>
      <c r="N1" s="125"/>
      <c r="O1" s="125"/>
      <c r="S1" s="24"/>
    </row>
    <row r="2" spans="1:19" s="12" customFormat="1" ht="15" customHeight="1" x14ac:dyDescent="0.2">
      <c r="E2" s="91"/>
      <c r="F2" s="94"/>
      <c r="L2" s="25" t="str">
        <f>'ITP Cover Page'!V2</f>
        <v>Project: SH1/29 Intersection Upgrade</v>
      </c>
      <c r="N2" s="126"/>
      <c r="O2" s="126"/>
      <c r="S2" s="25"/>
    </row>
    <row r="3" spans="1:19" s="12" customFormat="1" ht="15" customHeight="1" x14ac:dyDescent="0.4">
      <c r="E3" s="127"/>
      <c r="F3" s="95"/>
      <c r="G3" s="26"/>
      <c r="H3" s="26"/>
      <c r="I3" s="26"/>
      <c r="J3" s="10"/>
      <c r="K3" s="10"/>
      <c r="L3" s="34" t="str">
        <f>'ITP Cover Page'!V3</f>
        <v>Number and Revision:  - 105 - Rev A</v>
      </c>
      <c r="N3" s="126"/>
      <c r="O3" s="126"/>
      <c r="S3" s="25"/>
    </row>
    <row r="4" spans="1:19" s="12" customFormat="1" ht="5.0999999999999996" customHeight="1" x14ac:dyDescent="0.2">
      <c r="A4" s="30"/>
      <c r="B4" s="30"/>
      <c r="C4" s="30"/>
      <c r="D4" s="30"/>
      <c r="E4" s="128"/>
      <c r="F4" s="96"/>
      <c r="G4" s="30"/>
      <c r="H4" s="30"/>
      <c r="I4" s="30"/>
      <c r="J4" s="30"/>
      <c r="K4" s="30"/>
      <c r="L4" s="30"/>
      <c r="N4" s="126"/>
      <c r="O4" s="126"/>
    </row>
    <row r="5" spans="1:19" s="12" customFormat="1" ht="9.9499999999999993" customHeight="1" thickBot="1" x14ac:dyDescent="0.25">
      <c r="E5" s="91"/>
      <c r="F5" s="94"/>
      <c r="N5" s="126"/>
      <c r="O5" s="126"/>
    </row>
    <row r="6" spans="1:19" s="12" customFormat="1" ht="14.25" customHeight="1" x14ac:dyDescent="0.2">
      <c r="A6" s="272" t="s">
        <v>44</v>
      </c>
      <c r="B6" s="274" t="s">
        <v>59</v>
      </c>
      <c r="C6" s="276" t="s">
        <v>49</v>
      </c>
      <c r="D6" s="278" t="s">
        <v>48</v>
      </c>
      <c r="E6" s="267" t="s">
        <v>45</v>
      </c>
      <c r="F6" s="267" t="s">
        <v>60</v>
      </c>
      <c r="G6" s="265" t="s">
        <v>50</v>
      </c>
      <c r="H6" s="269" t="s">
        <v>85</v>
      </c>
      <c r="I6" s="270"/>
      <c r="J6" s="271" t="s">
        <v>88</v>
      </c>
      <c r="K6" s="267"/>
      <c r="L6" s="270"/>
      <c r="N6" s="126"/>
      <c r="O6" s="126"/>
    </row>
    <row r="7" spans="1:19" s="12" customFormat="1" ht="24.75" thickBot="1" x14ac:dyDescent="0.25">
      <c r="A7" s="273"/>
      <c r="B7" s="275"/>
      <c r="C7" s="277"/>
      <c r="D7" s="279"/>
      <c r="E7" s="268"/>
      <c r="F7" s="268"/>
      <c r="G7" s="266"/>
      <c r="H7" s="5" t="s">
        <v>86</v>
      </c>
      <c r="I7" s="1" t="s">
        <v>51</v>
      </c>
      <c r="J7" s="6" t="s">
        <v>46</v>
      </c>
      <c r="K7" s="4" t="s">
        <v>47</v>
      </c>
      <c r="L7" s="1" t="s">
        <v>77</v>
      </c>
      <c r="N7" s="124" t="s">
        <v>114</v>
      </c>
      <c r="O7" s="124" t="s">
        <v>115</v>
      </c>
    </row>
    <row r="8" spans="1:19" s="12" customFormat="1" ht="30" customHeight="1" thickBot="1" x14ac:dyDescent="0.25">
      <c r="A8" s="2" t="s">
        <v>58</v>
      </c>
      <c r="B8" s="35"/>
      <c r="C8" s="35"/>
      <c r="D8" s="67"/>
      <c r="E8" s="67"/>
      <c r="F8" s="97"/>
      <c r="G8" s="67"/>
      <c r="H8" s="67"/>
      <c r="I8" s="67"/>
      <c r="J8" s="67"/>
      <c r="K8" s="67"/>
      <c r="L8" s="68"/>
      <c r="N8" s="126"/>
      <c r="O8" s="126"/>
    </row>
    <row r="9" spans="1:19" s="12" customFormat="1" ht="20.100000000000001" customHeight="1" x14ac:dyDescent="0.2">
      <c r="A9" s="53">
        <v>3.01</v>
      </c>
      <c r="B9" s="50" t="s">
        <v>96</v>
      </c>
      <c r="C9" s="41"/>
      <c r="D9" s="77"/>
      <c r="E9" s="77"/>
      <c r="F9" s="100"/>
      <c r="G9" s="77"/>
      <c r="H9" s="42"/>
      <c r="I9" s="42"/>
      <c r="J9" s="42"/>
      <c r="K9" s="42"/>
      <c r="L9" s="78"/>
      <c r="N9" s="126"/>
      <c r="O9" s="126"/>
    </row>
    <row r="10" spans="1:19" s="12" customFormat="1" ht="66.75" customHeight="1" x14ac:dyDescent="0.2">
      <c r="A10" s="118" t="s">
        <v>112</v>
      </c>
      <c r="B10" s="57" t="s">
        <v>108</v>
      </c>
      <c r="C10" s="57" t="s">
        <v>109</v>
      </c>
      <c r="D10" s="58" t="s">
        <v>107</v>
      </c>
      <c r="E10" s="58" t="s">
        <v>110</v>
      </c>
      <c r="F10" s="93" t="s">
        <v>111</v>
      </c>
      <c r="G10" s="56"/>
      <c r="H10" s="116" t="s">
        <v>12</v>
      </c>
      <c r="I10" s="121" t="s">
        <v>30</v>
      </c>
      <c r="J10" s="76"/>
      <c r="K10" s="55"/>
      <c r="L10" s="40"/>
      <c r="N10" s="126"/>
      <c r="O10" s="126"/>
    </row>
    <row r="11" spans="1:19" s="12" customFormat="1" ht="20.100000000000001" customHeight="1" thickBot="1" x14ac:dyDescent="0.25">
      <c r="A11" s="44"/>
      <c r="B11" s="45"/>
      <c r="C11" s="62"/>
      <c r="D11" s="80"/>
      <c r="E11" s="80"/>
      <c r="F11" s="101"/>
      <c r="G11" s="80"/>
      <c r="H11" s="46"/>
      <c r="I11" s="46"/>
      <c r="J11" s="46"/>
      <c r="K11" s="46"/>
      <c r="L11" s="81"/>
      <c r="N11" s="126"/>
      <c r="O11" s="126"/>
    </row>
    <row r="12" spans="1:19" ht="15.75" thickBot="1" x14ac:dyDescent="0.3">
      <c r="A12" s="3" t="s">
        <v>356</v>
      </c>
      <c r="B12" s="48"/>
      <c r="C12" s="48"/>
      <c r="D12" s="85"/>
      <c r="E12" s="85"/>
      <c r="F12" s="103"/>
      <c r="G12" s="85"/>
      <c r="H12" s="86"/>
      <c r="I12" s="86"/>
      <c r="J12" s="86"/>
      <c r="K12" s="86"/>
      <c r="L12" s="87"/>
    </row>
    <row r="13" spans="1:19" x14ac:dyDescent="0.25">
      <c r="A13" s="51">
        <v>18.010000000000002</v>
      </c>
      <c r="B13" s="52" t="s">
        <v>331</v>
      </c>
      <c r="C13" s="36"/>
      <c r="D13" s="69"/>
      <c r="E13" s="69"/>
      <c r="F13" s="98"/>
      <c r="G13" s="69"/>
      <c r="H13" s="37"/>
      <c r="I13" s="37"/>
      <c r="J13" s="37"/>
      <c r="K13" s="37"/>
      <c r="L13" s="70"/>
    </row>
    <row r="14" spans="1:19" ht="24" x14ac:dyDescent="0.25">
      <c r="A14" s="120"/>
      <c r="B14" s="110" t="s">
        <v>141</v>
      </c>
      <c r="C14" s="110" t="s">
        <v>122</v>
      </c>
      <c r="D14" s="108" t="s">
        <v>121</v>
      </c>
      <c r="E14" s="58" t="s">
        <v>116</v>
      </c>
      <c r="F14" s="111" t="s">
        <v>142</v>
      </c>
      <c r="G14" s="56"/>
      <c r="H14" s="115" t="s">
        <v>61</v>
      </c>
      <c r="I14" s="114" t="s">
        <v>63</v>
      </c>
      <c r="J14" s="76"/>
      <c r="K14" s="55"/>
      <c r="L14" s="40"/>
    </row>
    <row r="15" spans="1:19" ht="24" x14ac:dyDescent="0.25">
      <c r="A15" s="119"/>
      <c r="B15" s="57" t="s">
        <v>387</v>
      </c>
      <c r="C15" s="57" t="s">
        <v>388</v>
      </c>
      <c r="D15" s="58" t="s">
        <v>330</v>
      </c>
      <c r="E15" s="58" t="s">
        <v>120</v>
      </c>
      <c r="F15" s="93" t="s">
        <v>334</v>
      </c>
      <c r="G15" s="56"/>
      <c r="H15" s="115" t="s">
        <v>61</v>
      </c>
      <c r="I15" s="114" t="s">
        <v>63</v>
      </c>
      <c r="J15" s="76"/>
      <c r="K15" s="55"/>
      <c r="L15" s="40"/>
    </row>
    <row r="16" spans="1:19" ht="24" x14ac:dyDescent="0.25">
      <c r="A16" s="119"/>
      <c r="B16" s="57" t="s">
        <v>389</v>
      </c>
      <c r="C16" s="57" t="s">
        <v>398</v>
      </c>
      <c r="D16" s="58" t="s">
        <v>330</v>
      </c>
      <c r="E16" s="58" t="s">
        <v>120</v>
      </c>
      <c r="F16" s="93" t="s">
        <v>334</v>
      </c>
      <c r="G16" s="56"/>
      <c r="H16" s="115" t="s">
        <v>61</v>
      </c>
      <c r="I16" s="114" t="s">
        <v>63</v>
      </c>
      <c r="J16" s="76"/>
      <c r="K16" s="55"/>
      <c r="L16" s="40"/>
    </row>
    <row r="17" spans="1:12" ht="24" x14ac:dyDescent="0.25">
      <c r="A17" s="119"/>
      <c r="B17" s="57" t="s">
        <v>390</v>
      </c>
      <c r="C17" s="57" t="s">
        <v>397</v>
      </c>
      <c r="D17" s="58" t="s">
        <v>330</v>
      </c>
      <c r="E17" s="58" t="s">
        <v>120</v>
      </c>
      <c r="F17" s="93" t="s">
        <v>334</v>
      </c>
      <c r="G17" s="56"/>
      <c r="H17" s="115" t="s">
        <v>61</v>
      </c>
      <c r="I17" s="114" t="s">
        <v>63</v>
      </c>
      <c r="J17" s="76"/>
      <c r="K17" s="55"/>
      <c r="L17" s="40"/>
    </row>
    <row r="18" spans="1:12" ht="24" x14ac:dyDescent="0.25">
      <c r="A18" s="119"/>
      <c r="B18" s="57" t="s">
        <v>391</v>
      </c>
      <c r="C18" s="57" t="s">
        <v>396</v>
      </c>
      <c r="D18" s="58" t="s">
        <v>330</v>
      </c>
      <c r="E18" s="58" t="s">
        <v>120</v>
      </c>
      <c r="F18" s="93" t="s">
        <v>334</v>
      </c>
      <c r="G18" s="56"/>
      <c r="H18" s="115" t="s">
        <v>61</v>
      </c>
      <c r="I18" s="114" t="s">
        <v>63</v>
      </c>
      <c r="J18" s="76"/>
      <c r="K18" s="55"/>
      <c r="L18" s="40"/>
    </row>
    <row r="19" spans="1:12" ht="24" x14ac:dyDescent="0.25">
      <c r="A19" s="119"/>
      <c r="B19" s="57" t="s">
        <v>392</v>
      </c>
      <c r="C19" s="57" t="s">
        <v>395</v>
      </c>
      <c r="D19" s="58" t="s">
        <v>330</v>
      </c>
      <c r="E19" s="58" t="s">
        <v>120</v>
      </c>
      <c r="F19" s="93" t="s">
        <v>334</v>
      </c>
      <c r="G19" s="56"/>
      <c r="H19" s="115" t="s">
        <v>61</v>
      </c>
      <c r="I19" s="114" t="s">
        <v>63</v>
      </c>
      <c r="J19" s="76"/>
      <c r="K19" s="55"/>
      <c r="L19" s="40"/>
    </row>
    <row r="20" spans="1:12" ht="24" x14ac:dyDescent="0.25">
      <c r="A20" s="119"/>
      <c r="B20" s="57" t="s">
        <v>393</v>
      </c>
      <c r="C20" s="57" t="s">
        <v>394</v>
      </c>
      <c r="D20" s="58" t="s">
        <v>330</v>
      </c>
      <c r="E20" s="58" t="s">
        <v>120</v>
      </c>
      <c r="F20" s="93" t="s">
        <v>334</v>
      </c>
      <c r="G20" s="56"/>
      <c r="H20" s="115" t="s">
        <v>61</v>
      </c>
      <c r="I20" s="114" t="s">
        <v>63</v>
      </c>
      <c r="J20" s="76"/>
      <c r="K20" s="55"/>
      <c r="L20" s="40"/>
    </row>
    <row r="21" spans="1:12" x14ac:dyDescent="0.25">
      <c r="A21" s="53">
        <v>18.02</v>
      </c>
      <c r="B21" s="50" t="s">
        <v>405</v>
      </c>
      <c r="C21" s="61"/>
      <c r="D21" s="77"/>
      <c r="E21" s="77"/>
      <c r="F21" s="100"/>
      <c r="G21" s="77"/>
      <c r="H21" s="42"/>
      <c r="I21" s="42"/>
      <c r="J21" s="42"/>
      <c r="K21" s="42"/>
      <c r="L21" s="78"/>
    </row>
    <row r="22" spans="1:12" ht="24" x14ac:dyDescent="0.25">
      <c r="A22" s="120"/>
      <c r="B22" s="110" t="s">
        <v>338</v>
      </c>
      <c r="C22" s="110" t="s">
        <v>339</v>
      </c>
      <c r="D22" s="108" t="s">
        <v>336</v>
      </c>
      <c r="E22" s="108" t="s">
        <v>117</v>
      </c>
      <c r="F22" s="111" t="s">
        <v>119</v>
      </c>
      <c r="G22" s="65"/>
      <c r="H22" s="113" t="s">
        <v>21</v>
      </c>
      <c r="I22" s="112" t="s">
        <v>70</v>
      </c>
      <c r="J22" s="79"/>
      <c r="K22" s="54"/>
      <c r="L22" s="43"/>
    </row>
    <row r="23" spans="1:12" ht="84" x14ac:dyDescent="0.25">
      <c r="A23" s="119"/>
      <c r="B23" s="57" t="s">
        <v>403</v>
      </c>
      <c r="C23" s="57" t="s">
        <v>342</v>
      </c>
      <c r="D23" s="108" t="s">
        <v>337</v>
      </c>
      <c r="E23" s="108" t="s">
        <v>117</v>
      </c>
      <c r="F23" s="111" t="s">
        <v>137</v>
      </c>
      <c r="G23" s="56"/>
      <c r="H23" s="113" t="s">
        <v>19</v>
      </c>
      <c r="I23" s="112" t="s">
        <v>70</v>
      </c>
      <c r="J23" s="76"/>
      <c r="K23" s="55"/>
      <c r="L23" s="40"/>
    </row>
    <row r="24" spans="1:12" ht="60" x14ac:dyDescent="0.25">
      <c r="A24" s="119"/>
      <c r="B24" s="57" t="s">
        <v>404</v>
      </c>
      <c r="C24" s="57" t="s">
        <v>343</v>
      </c>
      <c r="D24" s="108" t="s">
        <v>337</v>
      </c>
      <c r="E24" s="108" t="s">
        <v>117</v>
      </c>
      <c r="F24" s="111" t="s">
        <v>137</v>
      </c>
      <c r="G24" s="56"/>
      <c r="H24" s="113" t="s">
        <v>19</v>
      </c>
      <c r="I24" s="112" t="s">
        <v>70</v>
      </c>
      <c r="J24" s="130"/>
      <c r="K24" s="131"/>
      <c r="L24" s="132"/>
    </row>
    <row r="25" spans="1:12" x14ac:dyDescent="0.25">
      <c r="A25" s="120"/>
      <c r="B25" s="110" t="s">
        <v>406</v>
      </c>
      <c r="C25" s="110" t="s">
        <v>408</v>
      </c>
      <c r="D25" s="108" t="s">
        <v>357</v>
      </c>
      <c r="E25" s="108" t="s">
        <v>117</v>
      </c>
      <c r="F25" s="111" t="s">
        <v>409</v>
      </c>
      <c r="G25" s="56"/>
      <c r="H25" s="113" t="s">
        <v>19</v>
      </c>
      <c r="I25" s="112" t="s">
        <v>70</v>
      </c>
      <c r="J25" s="79"/>
      <c r="K25" s="54"/>
      <c r="L25" s="43"/>
    </row>
    <row r="26" spans="1:12" x14ac:dyDescent="0.25">
      <c r="A26" s="53">
        <v>18.03</v>
      </c>
      <c r="B26" s="100" t="s">
        <v>358</v>
      </c>
      <c r="C26" s="61"/>
      <c r="D26" s="77"/>
      <c r="E26" s="77"/>
      <c r="F26" s="100"/>
      <c r="G26" s="77"/>
      <c r="H26" s="42"/>
      <c r="I26" s="42"/>
      <c r="J26" s="42"/>
      <c r="K26" s="42"/>
      <c r="L26" s="78"/>
    </row>
    <row r="27" spans="1:12" ht="48" x14ac:dyDescent="0.25">
      <c r="A27" s="119"/>
      <c r="B27" s="57" t="s">
        <v>418</v>
      </c>
      <c r="C27" s="57" t="s">
        <v>417</v>
      </c>
      <c r="D27" s="58" t="s">
        <v>359</v>
      </c>
      <c r="E27" s="108" t="s">
        <v>117</v>
      </c>
      <c r="F27" s="93" t="s">
        <v>369</v>
      </c>
      <c r="G27" s="56"/>
      <c r="H27" s="115" t="s">
        <v>61</v>
      </c>
      <c r="I27" s="114" t="s">
        <v>63</v>
      </c>
      <c r="J27" s="76"/>
      <c r="K27" s="55"/>
      <c r="L27" s="40"/>
    </row>
    <row r="28" spans="1:12" ht="60" x14ac:dyDescent="0.25">
      <c r="A28" s="119"/>
      <c r="B28" s="57" t="s">
        <v>423</v>
      </c>
      <c r="C28" s="57" t="s">
        <v>420</v>
      </c>
      <c r="D28" s="58" t="s">
        <v>360</v>
      </c>
      <c r="E28" s="108" t="s">
        <v>117</v>
      </c>
      <c r="F28" s="93" t="s">
        <v>421</v>
      </c>
      <c r="G28" s="56"/>
      <c r="H28" s="113" t="s">
        <v>19</v>
      </c>
      <c r="I28" s="112" t="s">
        <v>70</v>
      </c>
      <c r="J28" s="76"/>
      <c r="K28" s="55"/>
      <c r="L28" s="40"/>
    </row>
    <row r="29" spans="1:12" ht="36" x14ac:dyDescent="0.25">
      <c r="A29" s="119"/>
      <c r="B29" s="57" t="s">
        <v>363</v>
      </c>
      <c r="C29" s="57" t="s">
        <v>368</v>
      </c>
      <c r="D29" s="58" t="s">
        <v>361</v>
      </c>
      <c r="E29" s="108" t="s">
        <v>117</v>
      </c>
      <c r="F29" s="93" t="s">
        <v>134</v>
      </c>
      <c r="G29" s="56"/>
      <c r="H29" s="113" t="s">
        <v>21</v>
      </c>
      <c r="I29" s="112" t="s">
        <v>70</v>
      </c>
      <c r="J29" s="76"/>
      <c r="K29" s="55"/>
      <c r="L29" s="40"/>
    </row>
    <row r="30" spans="1:12" ht="60" x14ac:dyDescent="0.25">
      <c r="A30" s="119"/>
      <c r="B30" s="57" t="s">
        <v>362</v>
      </c>
      <c r="C30" s="57" t="s">
        <v>422</v>
      </c>
      <c r="D30" s="58" t="s">
        <v>364</v>
      </c>
      <c r="E30" s="108" t="s">
        <v>117</v>
      </c>
      <c r="F30" s="93" t="s">
        <v>134</v>
      </c>
      <c r="G30" s="56"/>
      <c r="H30" s="113" t="s">
        <v>21</v>
      </c>
      <c r="I30" s="112" t="s">
        <v>70</v>
      </c>
      <c r="J30" s="76"/>
      <c r="K30" s="55"/>
      <c r="L30" s="40"/>
    </row>
    <row r="31" spans="1:12" ht="24" x14ac:dyDescent="0.25">
      <c r="A31" s="119"/>
      <c r="B31" s="57" t="s">
        <v>367</v>
      </c>
      <c r="C31" s="57" t="s">
        <v>370</v>
      </c>
      <c r="D31" s="58" t="s">
        <v>365</v>
      </c>
      <c r="E31" s="108" t="s">
        <v>117</v>
      </c>
      <c r="F31" s="93" t="s">
        <v>421</v>
      </c>
      <c r="G31" s="56"/>
      <c r="H31" s="113" t="s">
        <v>19</v>
      </c>
      <c r="I31" s="112" t="s">
        <v>70</v>
      </c>
      <c r="J31" s="76"/>
      <c r="K31" s="55"/>
      <c r="L31" s="40"/>
    </row>
    <row r="32" spans="1:12" ht="24" x14ac:dyDescent="0.25">
      <c r="A32" s="119"/>
      <c r="B32" s="57" t="s">
        <v>375</v>
      </c>
      <c r="C32" s="57" t="s">
        <v>427</v>
      </c>
      <c r="D32" s="58" t="s">
        <v>366</v>
      </c>
      <c r="E32" s="108" t="s">
        <v>117</v>
      </c>
      <c r="F32" s="93" t="s">
        <v>426</v>
      </c>
      <c r="G32" s="56"/>
      <c r="H32" s="39" t="s">
        <v>23</v>
      </c>
      <c r="I32" s="112" t="s">
        <v>70</v>
      </c>
      <c r="J32" s="76"/>
      <c r="K32" s="55"/>
      <c r="L32" s="40"/>
    </row>
    <row r="33" spans="1:12" ht="24" x14ac:dyDescent="0.25">
      <c r="A33" s="119"/>
      <c r="B33" s="57" t="s">
        <v>375</v>
      </c>
      <c r="C33" s="57" t="s">
        <v>425</v>
      </c>
      <c r="D33" s="58" t="s">
        <v>366</v>
      </c>
      <c r="E33" s="108" t="s">
        <v>117</v>
      </c>
      <c r="F33" s="93" t="s">
        <v>426</v>
      </c>
      <c r="G33" s="56"/>
      <c r="H33" s="39" t="s">
        <v>23</v>
      </c>
      <c r="I33" s="112" t="s">
        <v>70</v>
      </c>
      <c r="J33" s="76"/>
      <c r="K33" s="55"/>
      <c r="L33" s="40"/>
    </row>
    <row r="34" spans="1:12" x14ac:dyDescent="0.25">
      <c r="A34" s="53">
        <v>18.04</v>
      </c>
      <c r="B34" s="50" t="s">
        <v>376</v>
      </c>
      <c r="C34" s="61"/>
      <c r="D34" s="77"/>
      <c r="E34" s="77"/>
      <c r="F34" s="100"/>
      <c r="G34" s="77"/>
      <c r="H34" s="42"/>
      <c r="I34" s="42"/>
      <c r="J34" s="42"/>
      <c r="K34" s="42"/>
      <c r="L34" s="78"/>
    </row>
    <row r="35" spans="1:12" ht="48" x14ac:dyDescent="0.25">
      <c r="A35" s="119"/>
      <c r="B35" s="57" t="s">
        <v>436</v>
      </c>
      <c r="C35" s="57" t="s">
        <v>419</v>
      </c>
      <c r="D35" s="58" t="s">
        <v>359</v>
      </c>
      <c r="E35" s="108" t="s">
        <v>117</v>
      </c>
      <c r="F35" s="93" t="s">
        <v>134</v>
      </c>
      <c r="G35" s="56"/>
      <c r="H35" s="113" t="s">
        <v>19</v>
      </c>
      <c r="I35" s="112" t="s">
        <v>70</v>
      </c>
      <c r="J35" s="76"/>
      <c r="K35" s="55"/>
      <c r="L35" s="40"/>
    </row>
    <row r="36" spans="1:12" ht="60" x14ac:dyDescent="0.25">
      <c r="A36" s="119"/>
      <c r="B36" s="57" t="s">
        <v>434</v>
      </c>
      <c r="C36" s="57" t="s">
        <v>441</v>
      </c>
      <c r="D36" s="58" t="s">
        <v>373</v>
      </c>
      <c r="E36" s="108" t="s">
        <v>117</v>
      </c>
      <c r="F36" s="93" t="s">
        <v>134</v>
      </c>
      <c r="G36" s="56"/>
      <c r="H36" s="113" t="s">
        <v>19</v>
      </c>
      <c r="I36" s="112" t="s">
        <v>70</v>
      </c>
      <c r="J36" s="76"/>
      <c r="K36" s="55"/>
      <c r="L36" s="40"/>
    </row>
    <row r="37" spans="1:12" ht="36" x14ac:dyDescent="0.25">
      <c r="A37" s="119"/>
      <c r="B37" s="57" t="s">
        <v>435</v>
      </c>
      <c r="C37" s="57" t="s">
        <v>386</v>
      </c>
      <c r="D37" s="58" t="s">
        <v>373</v>
      </c>
      <c r="E37" s="108" t="s">
        <v>117</v>
      </c>
      <c r="F37" s="93" t="s">
        <v>134</v>
      </c>
      <c r="G37" s="56"/>
      <c r="H37" s="113" t="s">
        <v>19</v>
      </c>
      <c r="I37" s="112" t="s">
        <v>70</v>
      </c>
      <c r="J37" s="76"/>
      <c r="K37" s="55"/>
      <c r="L37" s="40"/>
    </row>
    <row r="38" spans="1:12" ht="36" x14ac:dyDescent="0.25">
      <c r="A38" s="119"/>
      <c r="B38" s="57" t="s">
        <v>438</v>
      </c>
      <c r="C38" s="57" t="s">
        <v>442</v>
      </c>
      <c r="D38" s="58" t="s">
        <v>373</v>
      </c>
      <c r="E38" s="108" t="s">
        <v>117</v>
      </c>
      <c r="F38" s="93" t="s">
        <v>134</v>
      </c>
      <c r="G38" s="56"/>
      <c r="H38" s="113" t="s">
        <v>19</v>
      </c>
      <c r="I38" s="112" t="s">
        <v>70</v>
      </c>
      <c r="J38" s="76"/>
      <c r="K38" s="55"/>
      <c r="L38" s="40"/>
    </row>
    <row r="39" spans="1:12" x14ac:dyDescent="0.25">
      <c r="A39" s="53">
        <v>18.05</v>
      </c>
      <c r="B39" s="100" t="s">
        <v>410</v>
      </c>
      <c r="C39" s="61"/>
      <c r="D39" s="77"/>
      <c r="E39" s="77"/>
      <c r="F39" s="100"/>
      <c r="G39" s="77"/>
      <c r="H39" s="42"/>
      <c r="I39" s="42"/>
      <c r="J39" s="42"/>
      <c r="K39" s="42"/>
      <c r="L39" s="78"/>
    </row>
    <row r="40" spans="1:12" ht="84" x14ac:dyDescent="0.25">
      <c r="A40" s="119"/>
      <c r="B40" s="57" t="s">
        <v>385</v>
      </c>
      <c r="C40" s="57" t="s">
        <v>411</v>
      </c>
      <c r="D40" s="58" t="s">
        <v>377</v>
      </c>
      <c r="E40" s="108" t="s">
        <v>117</v>
      </c>
      <c r="F40" s="111" t="s">
        <v>134</v>
      </c>
      <c r="G40" s="56"/>
      <c r="H40" s="113" t="s">
        <v>21</v>
      </c>
      <c r="I40" s="112" t="s">
        <v>70</v>
      </c>
      <c r="J40" s="76"/>
      <c r="K40" s="55"/>
      <c r="L40" s="40"/>
    </row>
    <row r="41" spans="1:12" ht="48" x14ac:dyDescent="0.25">
      <c r="A41" s="119"/>
      <c r="B41" s="57" t="s">
        <v>132</v>
      </c>
      <c r="C41" s="57" t="s">
        <v>413</v>
      </c>
      <c r="D41" s="58" t="s">
        <v>378</v>
      </c>
      <c r="E41" s="108" t="s">
        <v>117</v>
      </c>
      <c r="F41" s="93" t="s">
        <v>412</v>
      </c>
      <c r="G41" s="56"/>
      <c r="H41" s="113" t="s">
        <v>21</v>
      </c>
      <c r="I41" s="112" t="s">
        <v>70</v>
      </c>
      <c r="J41" s="76"/>
      <c r="K41" s="55"/>
      <c r="L41" s="40"/>
    </row>
    <row r="42" spans="1:12" ht="48" x14ac:dyDescent="0.25">
      <c r="A42" s="119"/>
      <c r="B42" s="57" t="s">
        <v>133</v>
      </c>
      <c r="C42" s="57" t="s">
        <v>433</v>
      </c>
      <c r="D42" s="58" t="s">
        <v>379</v>
      </c>
      <c r="E42" s="108" t="s">
        <v>117</v>
      </c>
      <c r="F42" s="111" t="s">
        <v>134</v>
      </c>
      <c r="G42" s="56"/>
      <c r="H42" s="113" t="s">
        <v>21</v>
      </c>
      <c r="I42" s="112" t="s">
        <v>70</v>
      </c>
      <c r="J42" s="76"/>
      <c r="K42" s="55"/>
      <c r="L42" s="40"/>
    </row>
    <row r="43" spans="1:12" ht="84" x14ac:dyDescent="0.25">
      <c r="A43" s="119"/>
      <c r="B43" s="57" t="s">
        <v>381</v>
      </c>
      <c r="C43" s="57" t="s">
        <v>131</v>
      </c>
      <c r="D43" s="58" t="s">
        <v>380</v>
      </c>
      <c r="E43" s="108" t="s">
        <v>117</v>
      </c>
      <c r="F43" s="111" t="s">
        <v>134</v>
      </c>
      <c r="G43" s="56"/>
      <c r="H43" s="113" t="s">
        <v>21</v>
      </c>
      <c r="I43" s="112" t="s">
        <v>70</v>
      </c>
      <c r="J43" s="76"/>
      <c r="K43" s="55"/>
      <c r="L43" s="40"/>
    </row>
    <row r="44" spans="1:12" ht="72" x14ac:dyDescent="0.25">
      <c r="A44" s="119"/>
      <c r="B44" s="57" t="s">
        <v>130</v>
      </c>
      <c r="C44" s="57" t="s">
        <v>432</v>
      </c>
      <c r="D44" s="58" t="s">
        <v>380</v>
      </c>
      <c r="E44" s="108" t="s">
        <v>117</v>
      </c>
      <c r="F44" s="111" t="s">
        <v>134</v>
      </c>
      <c r="G44" s="56"/>
      <c r="H44" s="113" t="s">
        <v>21</v>
      </c>
      <c r="I44" s="112" t="s">
        <v>70</v>
      </c>
      <c r="J44" s="76"/>
      <c r="K44" s="55"/>
      <c r="L44" s="40"/>
    </row>
    <row r="45" spans="1:12" ht="24" x14ac:dyDescent="0.25">
      <c r="A45" s="119"/>
      <c r="B45" s="57" t="s">
        <v>429</v>
      </c>
      <c r="C45" s="57" t="s">
        <v>430</v>
      </c>
      <c r="D45" s="58" t="s">
        <v>382</v>
      </c>
      <c r="E45" s="108" t="s">
        <v>117</v>
      </c>
      <c r="F45" s="111" t="s">
        <v>134</v>
      </c>
      <c r="G45" s="56"/>
      <c r="H45" s="113" t="s">
        <v>21</v>
      </c>
      <c r="I45" s="112" t="s">
        <v>70</v>
      </c>
      <c r="J45" s="76"/>
      <c r="K45" s="55"/>
      <c r="L45" s="40"/>
    </row>
    <row r="46" spans="1:12" ht="84" x14ac:dyDescent="0.25">
      <c r="A46" s="119"/>
      <c r="B46" s="57" t="s">
        <v>384</v>
      </c>
      <c r="C46" s="57" t="s">
        <v>129</v>
      </c>
      <c r="D46" s="58" t="s">
        <v>383</v>
      </c>
      <c r="E46" s="108" t="s">
        <v>117</v>
      </c>
      <c r="F46" s="111" t="s">
        <v>134</v>
      </c>
      <c r="G46" s="56"/>
      <c r="H46" s="113" t="s">
        <v>21</v>
      </c>
      <c r="I46" s="112" t="s">
        <v>70</v>
      </c>
      <c r="J46" s="76"/>
      <c r="K46" s="55"/>
      <c r="L46" s="40"/>
    </row>
    <row r="47" spans="1:12" x14ac:dyDescent="0.25">
      <c r="A47" s="53">
        <v>18.059999999999999</v>
      </c>
      <c r="B47" s="100" t="s">
        <v>349</v>
      </c>
      <c r="C47" s="61"/>
      <c r="D47" s="77"/>
      <c r="E47" s="77"/>
      <c r="F47" s="100"/>
      <c r="G47" s="77"/>
      <c r="H47" s="42"/>
      <c r="I47" s="42"/>
      <c r="J47" s="42"/>
      <c r="K47" s="42"/>
      <c r="L47" s="78"/>
    </row>
    <row r="48" spans="1:12" ht="24" x14ac:dyDescent="0.25">
      <c r="A48" s="119"/>
      <c r="B48" s="57" t="s">
        <v>351</v>
      </c>
      <c r="C48" s="57" t="s">
        <v>350</v>
      </c>
      <c r="D48" s="58" t="s">
        <v>348</v>
      </c>
      <c r="E48" s="58" t="s">
        <v>253</v>
      </c>
      <c r="F48" s="93" t="s">
        <v>268</v>
      </c>
      <c r="G48" s="56"/>
      <c r="H48" s="113" t="s">
        <v>19</v>
      </c>
      <c r="I48" s="112" t="s">
        <v>66</v>
      </c>
      <c r="J48" s="76"/>
      <c r="K48" s="55"/>
      <c r="L48" s="40"/>
    </row>
    <row r="49" spans="1:12" ht="48" x14ac:dyDescent="0.25">
      <c r="A49" s="119"/>
      <c r="B49" s="57" t="s">
        <v>450</v>
      </c>
      <c r="C49" s="57" t="s">
        <v>451</v>
      </c>
      <c r="D49" s="58" t="s">
        <v>348</v>
      </c>
      <c r="E49" s="58" t="s">
        <v>97</v>
      </c>
      <c r="F49" s="93" t="s">
        <v>138</v>
      </c>
      <c r="G49" s="56"/>
      <c r="H49" s="113" t="s">
        <v>13</v>
      </c>
      <c r="I49" s="112" t="s">
        <v>35</v>
      </c>
      <c r="J49" s="76"/>
      <c r="K49" s="55"/>
      <c r="L49" s="40"/>
    </row>
    <row r="50" spans="1:12" ht="15.75" thickBot="1" x14ac:dyDescent="0.3">
      <c r="A50" s="44"/>
      <c r="B50" s="45"/>
      <c r="C50" s="45"/>
      <c r="D50" s="80"/>
      <c r="E50" s="80"/>
      <c r="F50" s="101"/>
      <c r="G50" s="80"/>
      <c r="H50" s="46"/>
      <c r="I50" s="46"/>
      <c r="J50" s="46"/>
      <c r="K50" s="46"/>
      <c r="L50" s="81"/>
    </row>
    <row r="51" spans="1:12" x14ac:dyDescent="0.25">
      <c r="D51" s="91"/>
      <c r="F51" s="106"/>
      <c r="G51" s="91"/>
      <c r="H51" s="91"/>
      <c r="I51" s="91"/>
      <c r="J51" s="91"/>
      <c r="K51" s="91"/>
      <c r="L51" s="91"/>
    </row>
    <row r="52" spans="1:12" x14ac:dyDescent="0.25">
      <c r="D52" s="91"/>
      <c r="F52" s="106"/>
      <c r="G52" s="91"/>
      <c r="H52" s="91"/>
      <c r="I52" s="91"/>
      <c r="J52" s="91"/>
      <c r="K52" s="91"/>
      <c r="L52" s="91"/>
    </row>
    <row r="53" spans="1:12" x14ac:dyDescent="0.25">
      <c r="D53" s="91"/>
      <c r="F53" s="106"/>
      <c r="G53" s="91"/>
      <c r="H53" s="91"/>
      <c r="I53" s="91"/>
      <c r="J53" s="91"/>
      <c r="K53" s="91"/>
      <c r="L53" s="91"/>
    </row>
    <row r="54" spans="1:12" x14ac:dyDescent="0.25">
      <c r="D54" s="91"/>
      <c r="F54" s="106"/>
      <c r="G54" s="91"/>
      <c r="H54" s="91"/>
      <c r="I54" s="91"/>
      <c r="J54" s="91"/>
      <c r="K54" s="91"/>
      <c r="L54" s="91"/>
    </row>
    <row r="55" spans="1:12" x14ac:dyDescent="0.25">
      <c r="D55" s="91"/>
      <c r="F55" s="106"/>
      <c r="G55" s="91"/>
      <c r="H55" s="91"/>
      <c r="I55" s="91"/>
      <c r="J55" s="91"/>
      <c r="K55" s="91"/>
      <c r="L55" s="91"/>
    </row>
    <row r="56" spans="1:12" x14ac:dyDescent="0.25">
      <c r="D56" s="91"/>
      <c r="F56" s="106"/>
      <c r="G56" s="91"/>
      <c r="H56" s="91"/>
      <c r="I56" s="91"/>
      <c r="J56" s="91"/>
      <c r="K56" s="91"/>
      <c r="L56" s="91"/>
    </row>
    <row r="57" spans="1:12" x14ac:dyDescent="0.25">
      <c r="D57" s="91"/>
      <c r="F57" s="106"/>
      <c r="G57" s="91"/>
      <c r="H57" s="91"/>
      <c r="I57" s="91"/>
      <c r="J57" s="91"/>
      <c r="K57" s="91"/>
      <c r="L57" s="91"/>
    </row>
    <row r="58" spans="1:12" x14ac:dyDescent="0.25">
      <c r="D58" s="91"/>
      <c r="F58" s="106"/>
      <c r="G58" s="91"/>
      <c r="H58" s="91"/>
      <c r="I58" s="91"/>
      <c r="J58" s="91"/>
      <c r="K58" s="91"/>
      <c r="L58" s="91"/>
    </row>
    <row r="59" spans="1:12" x14ac:dyDescent="0.25">
      <c r="D59" s="91"/>
      <c r="F59" s="106"/>
      <c r="G59" s="91"/>
      <c r="H59" s="91"/>
      <c r="I59" s="91"/>
      <c r="J59" s="91"/>
      <c r="K59" s="91"/>
      <c r="L59" s="91"/>
    </row>
    <row r="60" spans="1:12" x14ac:dyDescent="0.25">
      <c r="D60" s="91"/>
      <c r="F60" s="106"/>
      <c r="G60" s="91"/>
      <c r="H60" s="91"/>
      <c r="I60" s="91"/>
      <c r="J60" s="91"/>
      <c r="K60" s="91"/>
      <c r="L60" s="91"/>
    </row>
    <row r="61" spans="1:12" x14ac:dyDescent="0.25">
      <c r="D61" s="91"/>
      <c r="F61" s="106"/>
      <c r="G61" s="91"/>
      <c r="H61" s="91"/>
      <c r="I61" s="91"/>
      <c r="J61" s="91"/>
      <c r="K61" s="91"/>
      <c r="L61" s="91"/>
    </row>
    <row r="62" spans="1:12" x14ac:dyDescent="0.25">
      <c r="D62" s="91"/>
      <c r="F62" s="106"/>
      <c r="G62" s="91"/>
      <c r="H62" s="91"/>
      <c r="I62" s="91"/>
      <c r="J62" s="91"/>
      <c r="K62" s="91"/>
      <c r="L62" s="91"/>
    </row>
    <row r="63" spans="1:12" x14ac:dyDescent="0.25">
      <c r="D63" s="91"/>
      <c r="F63" s="106"/>
      <c r="G63" s="91"/>
      <c r="H63" s="91"/>
      <c r="I63" s="91"/>
      <c r="J63" s="91"/>
      <c r="K63" s="91"/>
      <c r="L63" s="91"/>
    </row>
    <row r="64" spans="1:12" x14ac:dyDescent="0.25">
      <c r="D64" s="91"/>
      <c r="F64" s="106"/>
      <c r="G64" s="91"/>
      <c r="H64" s="91"/>
      <c r="I64" s="91"/>
      <c r="J64" s="91"/>
      <c r="K64" s="91"/>
      <c r="L64" s="91"/>
    </row>
    <row r="65" spans="3:12" x14ac:dyDescent="0.25">
      <c r="D65" s="91"/>
      <c r="F65" s="106"/>
      <c r="G65" s="91"/>
      <c r="H65" s="91"/>
      <c r="I65" s="91"/>
      <c r="J65" s="91"/>
      <c r="K65" s="91"/>
      <c r="L65" s="91"/>
    </row>
    <row r="66" spans="3:12" x14ac:dyDescent="0.25">
      <c r="D66" s="91"/>
      <c r="F66" s="106"/>
      <c r="G66" s="91"/>
      <c r="H66" s="91"/>
      <c r="I66" s="91"/>
      <c r="J66" s="91"/>
      <c r="K66" s="91"/>
      <c r="L66" s="91"/>
    </row>
    <row r="67" spans="3:12" x14ac:dyDescent="0.25">
      <c r="D67" s="91"/>
      <c r="F67" s="106"/>
      <c r="G67" s="91"/>
      <c r="H67" s="91"/>
      <c r="I67" s="91"/>
      <c r="J67" s="91"/>
      <c r="K67" s="91"/>
      <c r="L67" s="91"/>
    </row>
    <row r="68" spans="3:12" x14ac:dyDescent="0.25">
      <c r="D68" s="91"/>
      <c r="F68" s="106"/>
      <c r="G68" s="91"/>
      <c r="H68" s="91"/>
      <c r="I68" s="91"/>
      <c r="J68" s="91"/>
      <c r="K68" s="91"/>
      <c r="L68" s="91"/>
    </row>
    <row r="69" spans="3:12" x14ac:dyDescent="0.25">
      <c r="C69" s="66"/>
      <c r="D69" s="92"/>
      <c r="E69" s="92"/>
      <c r="F69" s="107"/>
      <c r="G69" s="91"/>
      <c r="H69" s="91"/>
      <c r="I69" s="91"/>
      <c r="J69" s="91"/>
      <c r="K69" s="91"/>
      <c r="L69" s="91"/>
    </row>
    <row r="70" spans="3:12" x14ac:dyDescent="0.25">
      <c r="C70" s="66"/>
      <c r="D70" s="92"/>
      <c r="E70" s="92"/>
      <c r="F70" s="107"/>
      <c r="G70" s="91"/>
      <c r="H70" s="91"/>
      <c r="I70" s="91"/>
      <c r="J70" s="91"/>
      <c r="K70" s="91"/>
      <c r="L70" s="91"/>
    </row>
    <row r="71" spans="3:12" x14ac:dyDescent="0.25">
      <c r="C71" s="66"/>
      <c r="D71" s="92"/>
      <c r="E71" s="92"/>
      <c r="F71" s="107"/>
      <c r="G71" s="91"/>
      <c r="H71" s="91"/>
      <c r="I71" s="91"/>
      <c r="J71" s="91"/>
      <c r="K71" s="91"/>
      <c r="L71" s="91"/>
    </row>
    <row r="72" spans="3:12" x14ac:dyDescent="0.25">
      <c r="C72" s="66"/>
      <c r="D72" s="92"/>
      <c r="E72" s="92"/>
      <c r="F72" s="107"/>
      <c r="G72" s="91"/>
      <c r="H72" s="91"/>
      <c r="I72" s="91"/>
      <c r="J72" s="91"/>
      <c r="K72" s="91"/>
      <c r="L72" s="91"/>
    </row>
    <row r="73" spans="3:12" x14ac:dyDescent="0.25">
      <c r="C73" s="66"/>
      <c r="D73" s="92"/>
      <c r="E73" s="92"/>
      <c r="F73" s="107"/>
      <c r="G73" s="91"/>
      <c r="H73" s="91"/>
      <c r="I73" s="91"/>
      <c r="J73" s="91"/>
      <c r="K73" s="91"/>
      <c r="L73" s="91"/>
    </row>
    <row r="74" spans="3:12" x14ac:dyDescent="0.25">
      <c r="C74" s="66"/>
      <c r="D74" s="92"/>
      <c r="E74" s="92"/>
      <c r="F74" s="107"/>
      <c r="G74" s="91"/>
      <c r="H74" s="91"/>
      <c r="I74" s="91"/>
      <c r="J74" s="91"/>
      <c r="K74" s="91"/>
      <c r="L74" s="91"/>
    </row>
    <row r="75" spans="3:12" x14ac:dyDescent="0.25">
      <c r="C75" s="66"/>
      <c r="D75" s="92"/>
      <c r="E75" s="92"/>
      <c r="F75" s="107"/>
      <c r="G75" s="91"/>
      <c r="H75" s="91"/>
      <c r="I75" s="91"/>
      <c r="J75" s="91"/>
      <c r="K75" s="91"/>
      <c r="L75" s="91"/>
    </row>
    <row r="76" spans="3:12" x14ac:dyDescent="0.25">
      <c r="C76" s="66"/>
      <c r="D76" s="92"/>
      <c r="E76" s="92"/>
      <c r="F76" s="107"/>
      <c r="G76" s="91"/>
      <c r="H76" s="91"/>
      <c r="I76" s="91"/>
      <c r="J76" s="91"/>
      <c r="K76" s="91"/>
      <c r="L76" s="91"/>
    </row>
    <row r="77" spans="3:12" x14ac:dyDescent="0.25">
      <c r="C77" s="66"/>
      <c r="D77" s="92"/>
      <c r="E77" s="92"/>
      <c r="F77" s="107"/>
      <c r="G77" s="91"/>
      <c r="H77" s="91"/>
      <c r="I77" s="91"/>
      <c r="J77" s="91"/>
      <c r="K77" s="91"/>
      <c r="L77" s="91"/>
    </row>
    <row r="78" spans="3:12" x14ac:dyDescent="0.25">
      <c r="C78" s="66"/>
      <c r="D78" s="92"/>
      <c r="E78" s="92"/>
      <c r="F78" s="107"/>
      <c r="G78" s="91"/>
      <c r="H78" s="91"/>
      <c r="I78" s="91"/>
      <c r="J78" s="91"/>
      <c r="K78" s="91"/>
      <c r="L78" s="91"/>
    </row>
    <row r="79" spans="3:12" x14ac:dyDescent="0.25">
      <c r="C79" s="66"/>
      <c r="D79" s="92"/>
      <c r="E79" s="92"/>
      <c r="F79" s="107"/>
      <c r="G79" s="91"/>
      <c r="H79" s="91"/>
      <c r="I79" s="91"/>
      <c r="J79" s="91"/>
      <c r="K79" s="91"/>
      <c r="L79" s="91"/>
    </row>
    <row r="80" spans="3:12" x14ac:dyDescent="0.25">
      <c r="D80" s="91"/>
      <c r="F80" s="106"/>
      <c r="G80" s="91"/>
      <c r="H80" s="91"/>
      <c r="I80" s="91"/>
      <c r="J80" s="91"/>
      <c r="K80" s="91"/>
      <c r="L80" s="91"/>
    </row>
    <row r="81" spans="4:12" x14ac:dyDescent="0.25">
      <c r="D81" s="91"/>
      <c r="F81" s="106"/>
      <c r="G81" s="91"/>
      <c r="H81" s="91"/>
      <c r="I81" s="91"/>
      <c r="J81" s="91"/>
      <c r="K81" s="91"/>
      <c r="L81" s="91"/>
    </row>
    <row r="82" spans="4:12" x14ac:dyDescent="0.25">
      <c r="D82" s="91"/>
      <c r="F82" s="106"/>
      <c r="G82" s="91"/>
      <c r="H82" s="91"/>
      <c r="I82" s="91"/>
      <c r="J82" s="91"/>
      <c r="K82" s="91"/>
      <c r="L82" s="91"/>
    </row>
    <row r="83" spans="4:12" x14ac:dyDescent="0.25">
      <c r="D83" s="91"/>
      <c r="F83" s="106"/>
      <c r="G83" s="91"/>
      <c r="H83" s="91"/>
      <c r="I83" s="91"/>
      <c r="J83" s="91"/>
      <c r="K83" s="91"/>
      <c r="L83" s="91"/>
    </row>
    <row r="84" spans="4:12" x14ac:dyDescent="0.25">
      <c r="D84" s="91"/>
      <c r="F84" s="106"/>
      <c r="G84" s="91"/>
      <c r="H84" s="91"/>
      <c r="I84" s="91"/>
      <c r="J84" s="91"/>
      <c r="K84" s="91"/>
      <c r="L84" s="91"/>
    </row>
    <row r="85" spans="4:12" x14ac:dyDescent="0.25">
      <c r="D85" s="91"/>
      <c r="F85" s="106"/>
      <c r="G85" s="91"/>
      <c r="H85" s="91"/>
      <c r="I85" s="91"/>
      <c r="J85" s="91"/>
      <c r="K85" s="91"/>
      <c r="L85" s="91"/>
    </row>
    <row r="86" spans="4:12" x14ac:dyDescent="0.25">
      <c r="D86" s="91"/>
      <c r="F86" s="106"/>
      <c r="G86" s="91"/>
      <c r="H86" s="91"/>
      <c r="I86" s="91"/>
      <c r="J86" s="91"/>
      <c r="K86" s="91"/>
      <c r="L86" s="91"/>
    </row>
    <row r="87" spans="4:12" x14ac:dyDescent="0.25">
      <c r="D87" s="91"/>
      <c r="F87" s="106"/>
      <c r="G87" s="91"/>
      <c r="H87" s="91"/>
      <c r="I87" s="91"/>
      <c r="J87" s="91"/>
      <c r="K87" s="91"/>
      <c r="L87" s="91"/>
    </row>
    <row r="88" spans="4:12" x14ac:dyDescent="0.25">
      <c r="D88" s="91"/>
      <c r="F88" s="106"/>
      <c r="G88" s="91"/>
      <c r="H88" s="91"/>
      <c r="I88" s="91"/>
      <c r="J88" s="91"/>
      <c r="K88" s="91"/>
      <c r="L88" s="91"/>
    </row>
    <row r="89" spans="4:12" x14ac:dyDescent="0.25">
      <c r="D89" s="91"/>
      <c r="F89" s="106"/>
      <c r="G89" s="91"/>
      <c r="H89" s="91"/>
      <c r="I89" s="91"/>
      <c r="J89" s="91"/>
      <c r="K89" s="91"/>
      <c r="L89" s="91"/>
    </row>
    <row r="90" spans="4:12" x14ac:dyDescent="0.25">
      <c r="D90" s="91"/>
      <c r="F90" s="106"/>
      <c r="G90" s="91"/>
      <c r="H90" s="91"/>
      <c r="I90" s="91"/>
      <c r="J90" s="91"/>
      <c r="K90" s="91"/>
      <c r="L90" s="91"/>
    </row>
    <row r="91" spans="4:12" x14ac:dyDescent="0.25">
      <c r="D91" s="91"/>
      <c r="F91" s="106"/>
      <c r="G91" s="91"/>
      <c r="H91" s="91"/>
      <c r="I91" s="91"/>
      <c r="J91" s="91"/>
      <c r="K91" s="91"/>
      <c r="L91" s="91"/>
    </row>
    <row r="92" spans="4:12" x14ac:dyDescent="0.25">
      <c r="D92" s="91"/>
      <c r="F92" s="106"/>
      <c r="G92" s="91"/>
      <c r="H92" s="91"/>
      <c r="I92" s="91"/>
      <c r="J92" s="91"/>
      <c r="K92" s="91"/>
      <c r="L92" s="91"/>
    </row>
    <row r="93" spans="4:12" x14ac:dyDescent="0.25">
      <c r="D93" s="91"/>
      <c r="F93" s="106"/>
      <c r="G93" s="91"/>
      <c r="H93" s="91"/>
      <c r="I93" s="91"/>
      <c r="J93" s="91"/>
      <c r="K93" s="91"/>
      <c r="L93" s="91"/>
    </row>
    <row r="94" spans="4:12" x14ac:dyDescent="0.25">
      <c r="D94" s="91"/>
      <c r="F94" s="106"/>
      <c r="G94" s="91"/>
      <c r="H94" s="91"/>
      <c r="I94" s="91"/>
      <c r="J94" s="91"/>
      <c r="K94" s="91"/>
      <c r="L94" s="91"/>
    </row>
    <row r="95" spans="4:12" x14ac:dyDescent="0.25">
      <c r="D95" s="91"/>
      <c r="F95" s="106"/>
      <c r="G95" s="91"/>
      <c r="H95" s="91"/>
      <c r="I95" s="91"/>
      <c r="J95" s="91"/>
      <c r="K95" s="91"/>
      <c r="L95" s="91"/>
    </row>
    <row r="96" spans="4:12" x14ac:dyDescent="0.25">
      <c r="D96" s="91"/>
      <c r="F96" s="106"/>
      <c r="G96" s="91"/>
      <c r="H96" s="91"/>
      <c r="I96" s="91"/>
      <c r="J96" s="91"/>
      <c r="K96" s="91"/>
      <c r="L96" s="91"/>
    </row>
    <row r="97" spans="4:12" x14ac:dyDescent="0.25">
      <c r="D97" s="91"/>
      <c r="F97" s="106"/>
      <c r="G97" s="91"/>
      <c r="H97" s="91"/>
      <c r="I97" s="91"/>
      <c r="J97" s="91"/>
      <c r="K97" s="91"/>
      <c r="L97" s="91"/>
    </row>
    <row r="98" spans="4:12" x14ac:dyDescent="0.25">
      <c r="D98" s="91"/>
      <c r="F98" s="106"/>
      <c r="G98" s="91"/>
      <c r="H98" s="91"/>
      <c r="I98" s="91"/>
      <c r="J98" s="91"/>
      <c r="K98" s="91"/>
      <c r="L98" s="91"/>
    </row>
    <row r="99" spans="4:12" x14ac:dyDescent="0.25">
      <c r="D99" s="91"/>
      <c r="F99" s="106"/>
      <c r="G99" s="91"/>
      <c r="H99" s="91"/>
      <c r="I99" s="91"/>
      <c r="J99" s="91"/>
      <c r="K99" s="91"/>
      <c r="L99" s="91"/>
    </row>
    <row r="100" spans="4:12" x14ac:dyDescent="0.25">
      <c r="D100" s="91"/>
      <c r="F100" s="106"/>
      <c r="G100" s="91"/>
      <c r="H100" s="91"/>
      <c r="I100" s="91"/>
      <c r="J100" s="91"/>
      <c r="K100" s="91"/>
      <c r="L100" s="91"/>
    </row>
    <row r="101" spans="4:12" x14ac:dyDescent="0.25">
      <c r="D101" s="91"/>
      <c r="F101" s="106"/>
      <c r="G101" s="91"/>
      <c r="H101" s="91"/>
      <c r="I101" s="91"/>
      <c r="J101" s="91"/>
      <c r="K101" s="91"/>
      <c r="L101" s="91"/>
    </row>
    <row r="102" spans="4:12" x14ac:dyDescent="0.25">
      <c r="D102" s="91"/>
      <c r="F102" s="106"/>
      <c r="G102" s="91"/>
      <c r="H102" s="91"/>
      <c r="I102" s="91"/>
      <c r="J102" s="91"/>
      <c r="K102" s="91"/>
      <c r="L102" s="91"/>
    </row>
    <row r="103" spans="4:12" x14ac:dyDescent="0.25">
      <c r="D103" s="91"/>
      <c r="F103" s="106"/>
      <c r="G103" s="91"/>
      <c r="H103" s="91"/>
      <c r="I103" s="91"/>
      <c r="J103" s="91"/>
      <c r="K103" s="91"/>
      <c r="L103" s="91"/>
    </row>
    <row r="104" spans="4:12" x14ac:dyDescent="0.25">
      <c r="D104" s="91"/>
      <c r="F104" s="106"/>
      <c r="G104" s="91"/>
      <c r="H104" s="91"/>
      <c r="I104" s="91"/>
      <c r="J104" s="91"/>
      <c r="K104" s="91"/>
      <c r="L104" s="91"/>
    </row>
    <row r="105" spans="4:12" x14ac:dyDescent="0.25">
      <c r="D105" s="91"/>
      <c r="F105" s="106"/>
      <c r="G105" s="91"/>
      <c r="H105" s="91"/>
      <c r="I105" s="91"/>
      <c r="J105" s="91"/>
      <c r="K105" s="91"/>
      <c r="L105" s="91"/>
    </row>
    <row r="106" spans="4:12" x14ac:dyDescent="0.25">
      <c r="D106" s="91"/>
      <c r="F106" s="106"/>
      <c r="G106" s="91"/>
      <c r="H106" s="91"/>
      <c r="I106" s="91"/>
      <c r="J106" s="91"/>
      <c r="K106" s="91"/>
      <c r="L106" s="91"/>
    </row>
    <row r="107" spans="4:12" x14ac:dyDescent="0.25">
      <c r="D107" s="91"/>
      <c r="F107" s="106"/>
      <c r="G107" s="91"/>
      <c r="H107" s="91"/>
      <c r="I107" s="91"/>
      <c r="J107" s="91"/>
      <c r="K107" s="91"/>
      <c r="L107" s="91"/>
    </row>
    <row r="108" spans="4:12" x14ac:dyDescent="0.25">
      <c r="D108" s="91"/>
      <c r="F108" s="106"/>
      <c r="G108" s="91"/>
      <c r="H108" s="91"/>
      <c r="I108" s="91"/>
      <c r="J108" s="91"/>
      <c r="K108" s="91"/>
      <c r="L108" s="91"/>
    </row>
    <row r="109" spans="4:12" x14ac:dyDescent="0.25">
      <c r="D109" s="91"/>
      <c r="F109" s="106"/>
      <c r="G109" s="91"/>
      <c r="H109" s="91"/>
      <c r="I109" s="91"/>
      <c r="J109" s="91"/>
      <c r="K109" s="91"/>
      <c r="L109" s="91"/>
    </row>
    <row r="110" spans="4:12" x14ac:dyDescent="0.25">
      <c r="D110" s="91"/>
      <c r="F110" s="106"/>
      <c r="G110" s="91"/>
      <c r="H110" s="91"/>
      <c r="I110" s="91"/>
      <c r="J110" s="91"/>
      <c r="K110" s="91"/>
      <c r="L110" s="91"/>
    </row>
    <row r="111" spans="4:12" x14ac:dyDescent="0.25">
      <c r="D111" s="91"/>
      <c r="F111" s="106"/>
      <c r="G111" s="91"/>
      <c r="H111" s="91"/>
      <c r="I111" s="91"/>
      <c r="J111" s="91"/>
      <c r="K111" s="91"/>
      <c r="L111" s="91"/>
    </row>
    <row r="112" spans="4:12" x14ac:dyDescent="0.25">
      <c r="D112" s="91"/>
      <c r="F112" s="106"/>
      <c r="G112" s="91"/>
      <c r="H112" s="91"/>
      <c r="I112" s="91"/>
      <c r="J112" s="91"/>
      <c r="K112" s="91"/>
      <c r="L112" s="91"/>
    </row>
    <row r="113" spans="4:12" x14ac:dyDescent="0.25">
      <c r="D113" s="91"/>
      <c r="F113" s="106"/>
      <c r="G113" s="91"/>
      <c r="H113" s="91"/>
      <c r="I113" s="91"/>
      <c r="J113" s="91"/>
      <c r="K113" s="91"/>
      <c r="L113" s="91"/>
    </row>
    <row r="114" spans="4:12" x14ac:dyDescent="0.25">
      <c r="D114" s="91"/>
      <c r="F114" s="106"/>
      <c r="G114" s="91"/>
      <c r="H114" s="91"/>
      <c r="I114" s="91"/>
      <c r="J114" s="91"/>
      <c r="K114" s="91"/>
      <c r="L114" s="91"/>
    </row>
    <row r="115" spans="4:12" x14ac:dyDescent="0.25">
      <c r="D115" s="91"/>
      <c r="F115" s="106"/>
      <c r="G115" s="91"/>
      <c r="H115" s="91"/>
      <c r="I115" s="91"/>
      <c r="J115" s="91"/>
      <c r="K115" s="91"/>
      <c r="L115" s="91"/>
    </row>
    <row r="116" spans="4:12" x14ac:dyDescent="0.25">
      <c r="D116" s="91"/>
      <c r="F116" s="106"/>
      <c r="G116" s="91"/>
      <c r="H116" s="91"/>
      <c r="I116" s="91"/>
      <c r="J116" s="91"/>
      <c r="K116" s="91"/>
      <c r="L116" s="91"/>
    </row>
    <row r="117" spans="4:12" x14ac:dyDescent="0.25">
      <c r="D117" s="91"/>
      <c r="F117" s="106"/>
      <c r="G117" s="91"/>
      <c r="H117" s="91"/>
      <c r="I117" s="91"/>
      <c r="J117" s="91"/>
      <c r="K117" s="91"/>
      <c r="L117" s="91"/>
    </row>
    <row r="118" spans="4:12" x14ac:dyDescent="0.25">
      <c r="D118" s="91"/>
      <c r="F118" s="106"/>
      <c r="G118" s="91"/>
      <c r="H118" s="91"/>
      <c r="I118" s="91"/>
      <c r="J118" s="91"/>
      <c r="K118" s="91"/>
      <c r="L118" s="91"/>
    </row>
    <row r="119" spans="4:12" x14ac:dyDescent="0.25">
      <c r="D119" s="91"/>
      <c r="F119" s="106"/>
      <c r="G119" s="91"/>
      <c r="H119" s="91"/>
      <c r="I119" s="91"/>
      <c r="J119" s="91"/>
      <c r="K119" s="91"/>
      <c r="L119" s="91"/>
    </row>
    <row r="120" spans="4:12" x14ac:dyDescent="0.25">
      <c r="D120" s="91"/>
      <c r="F120" s="106"/>
      <c r="G120" s="91"/>
      <c r="H120" s="91"/>
      <c r="I120" s="91"/>
      <c r="J120" s="91"/>
      <c r="K120" s="91"/>
      <c r="L120" s="91"/>
    </row>
    <row r="121" spans="4:12" x14ac:dyDescent="0.25">
      <c r="D121" s="91"/>
      <c r="F121" s="106"/>
      <c r="G121" s="91"/>
      <c r="H121" s="91"/>
      <c r="I121" s="91"/>
      <c r="J121" s="91"/>
      <c r="K121" s="91"/>
      <c r="L121" s="91"/>
    </row>
    <row r="122" spans="4:12" x14ac:dyDescent="0.25">
      <c r="D122" s="91"/>
      <c r="F122" s="106"/>
      <c r="G122" s="91"/>
      <c r="H122" s="91"/>
      <c r="I122" s="91"/>
      <c r="J122" s="91"/>
      <c r="K122" s="91"/>
      <c r="L122" s="91"/>
    </row>
    <row r="123" spans="4:12" x14ac:dyDescent="0.25">
      <c r="D123" s="91"/>
      <c r="F123" s="106"/>
      <c r="G123" s="91"/>
      <c r="H123" s="91"/>
      <c r="I123" s="91"/>
      <c r="J123" s="91"/>
      <c r="K123" s="91"/>
      <c r="L123" s="91"/>
    </row>
    <row r="124" spans="4:12" x14ac:dyDescent="0.25">
      <c r="D124" s="91"/>
      <c r="F124" s="106"/>
      <c r="G124" s="91"/>
      <c r="H124" s="91"/>
      <c r="I124" s="91"/>
      <c r="J124" s="91"/>
      <c r="K124" s="91"/>
      <c r="L124" s="91"/>
    </row>
    <row r="125" spans="4:12" x14ac:dyDescent="0.25">
      <c r="D125" s="91"/>
      <c r="F125" s="106"/>
      <c r="G125" s="91"/>
      <c r="H125" s="91"/>
      <c r="I125" s="91"/>
      <c r="J125" s="91"/>
      <c r="K125" s="91"/>
      <c r="L125" s="91"/>
    </row>
    <row r="126" spans="4:12" x14ac:dyDescent="0.25">
      <c r="D126" s="91"/>
      <c r="F126" s="106"/>
      <c r="G126" s="91"/>
      <c r="H126" s="91"/>
      <c r="I126" s="91"/>
      <c r="J126" s="91"/>
      <c r="K126" s="91"/>
      <c r="L126" s="91"/>
    </row>
    <row r="127" spans="4:12" x14ac:dyDescent="0.25">
      <c r="D127" s="91"/>
      <c r="F127" s="106"/>
      <c r="G127" s="91"/>
      <c r="H127" s="91"/>
      <c r="I127" s="91"/>
      <c r="J127" s="91"/>
      <c r="K127" s="91"/>
      <c r="L127" s="91"/>
    </row>
    <row r="128" spans="4:12" x14ac:dyDescent="0.25">
      <c r="D128" s="91"/>
      <c r="F128" s="106"/>
      <c r="G128" s="91"/>
      <c r="H128" s="91"/>
      <c r="I128" s="91"/>
      <c r="J128" s="91"/>
      <c r="K128" s="91"/>
      <c r="L128" s="91"/>
    </row>
    <row r="129" spans="4:12" x14ac:dyDescent="0.25">
      <c r="D129" s="91"/>
      <c r="F129" s="106"/>
      <c r="G129" s="91"/>
      <c r="H129" s="91"/>
      <c r="I129" s="91"/>
      <c r="J129" s="91"/>
      <c r="K129" s="91"/>
      <c r="L129" s="91"/>
    </row>
    <row r="130" spans="4:12" x14ac:dyDescent="0.25">
      <c r="D130" s="91"/>
      <c r="F130" s="106"/>
      <c r="G130" s="91"/>
      <c r="H130" s="91"/>
      <c r="I130" s="91"/>
      <c r="J130" s="91"/>
      <c r="K130" s="91"/>
      <c r="L130" s="91"/>
    </row>
    <row r="131" spans="4:12" x14ac:dyDescent="0.25">
      <c r="D131" s="91"/>
      <c r="F131" s="106"/>
      <c r="G131" s="91"/>
      <c r="H131" s="91"/>
      <c r="I131" s="91"/>
      <c r="J131" s="91"/>
      <c r="K131" s="91"/>
      <c r="L131" s="91"/>
    </row>
    <row r="132" spans="4:12" x14ac:dyDescent="0.25">
      <c r="D132" s="91"/>
      <c r="F132" s="106"/>
      <c r="G132" s="91"/>
      <c r="H132" s="91"/>
      <c r="I132" s="91"/>
      <c r="J132" s="91"/>
      <c r="K132" s="91"/>
      <c r="L132" s="91"/>
    </row>
    <row r="133" spans="4:12" x14ac:dyDescent="0.25">
      <c r="D133" s="91"/>
      <c r="F133" s="106"/>
      <c r="G133" s="91"/>
      <c r="H133" s="91"/>
      <c r="I133" s="91"/>
      <c r="J133" s="91"/>
      <c r="K133" s="91"/>
      <c r="L133" s="91"/>
    </row>
    <row r="134" spans="4:12" x14ac:dyDescent="0.25">
      <c r="D134" s="91"/>
      <c r="F134" s="106"/>
      <c r="G134" s="91"/>
      <c r="H134" s="91"/>
      <c r="I134" s="91"/>
      <c r="J134" s="91"/>
      <c r="K134" s="91"/>
      <c r="L134" s="91"/>
    </row>
    <row r="135" spans="4:12" x14ac:dyDescent="0.25">
      <c r="D135" s="91"/>
      <c r="F135" s="106"/>
      <c r="G135" s="91"/>
      <c r="H135" s="91"/>
      <c r="I135" s="91"/>
      <c r="J135" s="91"/>
      <c r="K135" s="91"/>
      <c r="L135" s="91"/>
    </row>
    <row r="136" spans="4:12" x14ac:dyDescent="0.25">
      <c r="D136" s="91"/>
      <c r="F136" s="106"/>
      <c r="G136" s="91"/>
      <c r="H136" s="91"/>
      <c r="I136" s="91"/>
      <c r="J136" s="91"/>
      <c r="K136" s="91"/>
      <c r="L136" s="91"/>
    </row>
    <row r="137" spans="4:12" x14ac:dyDescent="0.25">
      <c r="D137" s="91"/>
      <c r="F137" s="106"/>
      <c r="G137" s="91"/>
      <c r="H137" s="91"/>
      <c r="I137" s="91"/>
      <c r="J137" s="91"/>
      <c r="K137" s="91"/>
      <c r="L137" s="91"/>
    </row>
    <row r="138" spans="4:12" x14ac:dyDescent="0.25">
      <c r="D138" s="91"/>
      <c r="F138" s="106"/>
      <c r="G138" s="91"/>
      <c r="H138" s="91"/>
      <c r="I138" s="91"/>
      <c r="J138" s="91"/>
      <c r="K138" s="91"/>
      <c r="L138" s="91"/>
    </row>
    <row r="139" spans="4:12" x14ac:dyDescent="0.25">
      <c r="D139" s="91"/>
      <c r="F139" s="106"/>
      <c r="G139" s="91"/>
      <c r="H139" s="91"/>
      <c r="I139" s="91"/>
      <c r="J139" s="91"/>
      <c r="K139" s="91"/>
      <c r="L139" s="91"/>
    </row>
    <row r="140" spans="4:12" x14ac:dyDescent="0.25">
      <c r="D140" s="91"/>
      <c r="F140" s="106"/>
      <c r="G140" s="91"/>
      <c r="H140" s="91"/>
      <c r="I140" s="91"/>
      <c r="J140" s="91"/>
      <c r="K140" s="91"/>
      <c r="L140" s="91"/>
    </row>
    <row r="141" spans="4:12" x14ac:dyDescent="0.25">
      <c r="D141" s="91"/>
      <c r="F141" s="106"/>
      <c r="G141" s="91"/>
      <c r="H141" s="91"/>
      <c r="I141" s="91"/>
      <c r="J141" s="91"/>
      <c r="K141" s="91"/>
      <c r="L141" s="91"/>
    </row>
    <row r="142" spans="4:12" x14ac:dyDescent="0.25">
      <c r="D142" s="91"/>
      <c r="F142" s="106"/>
      <c r="G142" s="91"/>
      <c r="H142" s="91"/>
      <c r="I142" s="91"/>
      <c r="J142" s="91"/>
      <c r="K142" s="91"/>
      <c r="L142" s="91"/>
    </row>
    <row r="143" spans="4:12" x14ac:dyDescent="0.25">
      <c r="D143" s="91"/>
      <c r="F143" s="106"/>
      <c r="G143" s="91"/>
      <c r="H143" s="91"/>
      <c r="I143" s="91"/>
      <c r="J143" s="91"/>
      <c r="K143" s="91"/>
      <c r="L143" s="91"/>
    </row>
    <row r="144" spans="4:12" x14ac:dyDescent="0.25">
      <c r="D144" s="91"/>
      <c r="F144" s="106"/>
      <c r="G144" s="91"/>
      <c r="H144" s="91"/>
      <c r="I144" s="91"/>
      <c r="J144" s="91"/>
      <c r="K144" s="91"/>
      <c r="L144" s="91"/>
    </row>
    <row r="145" spans="4:12" x14ac:dyDescent="0.25">
      <c r="D145" s="91"/>
      <c r="F145" s="106"/>
      <c r="G145" s="91"/>
      <c r="H145" s="91"/>
      <c r="I145" s="91"/>
      <c r="J145" s="91"/>
      <c r="K145" s="91"/>
      <c r="L145" s="91"/>
    </row>
    <row r="146" spans="4:12" x14ac:dyDescent="0.25">
      <c r="D146" s="91"/>
      <c r="F146" s="106"/>
      <c r="G146" s="91"/>
      <c r="H146" s="91"/>
      <c r="I146" s="91"/>
      <c r="J146" s="91"/>
      <c r="K146" s="91"/>
      <c r="L146" s="91"/>
    </row>
    <row r="147" spans="4:12" x14ac:dyDescent="0.25">
      <c r="D147" s="91"/>
      <c r="F147" s="106"/>
      <c r="G147" s="91"/>
      <c r="H147" s="91"/>
      <c r="I147" s="91"/>
      <c r="J147" s="91"/>
      <c r="K147" s="91"/>
      <c r="L147" s="91"/>
    </row>
    <row r="148" spans="4:12" x14ac:dyDescent="0.25">
      <c r="D148" s="91"/>
      <c r="F148" s="106"/>
      <c r="G148" s="91"/>
      <c r="H148" s="91"/>
      <c r="I148" s="91"/>
      <c r="J148" s="91"/>
      <c r="K148" s="91"/>
      <c r="L148" s="91"/>
    </row>
    <row r="149" spans="4:12" x14ac:dyDescent="0.25">
      <c r="D149" s="91"/>
      <c r="F149" s="106"/>
      <c r="G149" s="91"/>
      <c r="H149" s="91"/>
      <c r="I149" s="91"/>
      <c r="J149" s="91"/>
      <c r="K149" s="91"/>
      <c r="L149" s="91"/>
    </row>
    <row r="150" spans="4:12" x14ac:dyDescent="0.25">
      <c r="D150" s="91"/>
      <c r="F150" s="106"/>
      <c r="G150" s="91"/>
      <c r="H150" s="91"/>
      <c r="I150" s="91"/>
      <c r="J150" s="91"/>
      <c r="K150" s="91"/>
      <c r="L150" s="91"/>
    </row>
    <row r="151" spans="4:12" x14ac:dyDescent="0.25">
      <c r="D151" s="91"/>
      <c r="F151" s="106"/>
      <c r="G151" s="91"/>
      <c r="H151" s="91"/>
      <c r="I151" s="91"/>
      <c r="J151" s="91"/>
      <c r="K151" s="91"/>
      <c r="L151" s="91"/>
    </row>
    <row r="152" spans="4:12" x14ac:dyDescent="0.25">
      <c r="D152" s="91"/>
      <c r="F152" s="106"/>
      <c r="G152" s="91"/>
      <c r="H152" s="91"/>
      <c r="I152" s="91"/>
      <c r="J152" s="91"/>
      <c r="K152" s="91"/>
      <c r="L152" s="91"/>
    </row>
    <row r="153" spans="4:12" x14ac:dyDescent="0.25">
      <c r="D153" s="91"/>
      <c r="F153" s="106"/>
      <c r="G153" s="91"/>
      <c r="H153" s="91"/>
      <c r="I153" s="91"/>
      <c r="J153" s="91"/>
      <c r="K153" s="91"/>
      <c r="L153" s="91"/>
    </row>
    <row r="154" spans="4:12" x14ac:dyDescent="0.25">
      <c r="D154" s="91"/>
      <c r="F154" s="106"/>
      <c r="G154" s="91"/>
      <c r="H154" s="91"/>
      <c r="I154" s="91"/>
      <c r="J154" s="91"/>
      <c r="K154" s="91"/>
      <c r="L154" s="91"/>
    </row>
    <row r="155" spans="4:12" x14ac:dyDescent="0.25">
      <c r="D155" s="91"/>
      <c r="F155" s="106"/>
      <c r="G155" s="91"/>
      <c r="H155" s="91"/>
      <c r="I155" s="91"/>
      <c r="J155" s="91"/>
      <c r="K155" s="91"/>
      <c r="L155" s="91"/>
    </row>
    <row r="156" spans="4:12" x14ac:dyDescent="0.25">
      <c r="D156" s="91"/>
      <c r="F156" s="106"/>
      <c r="G156" s="91"/>
      <c r="H156" s="91"/>
      <c r="I156" s="91"/>
      <c r="J156" s="91"/>
      <c r="K156" s="91"/>
      <c r="L156" s="91"/>
    </row>
    <row r="157" spans="4:12" x14ac:dyDescent="0.25">
      <c r="D157" s="91"/>
      <c r="F157" s="106"/>
      <c r="G157" s="91"/>
      <c r="H157" s="91"/>
      <c r="I157" s="91"/>
      <c r="J157" s="91"/>
      <c r="K157" s="91"/>
      <c r="L157" s="91"/>
    </row>
    <row r="158" spans="4:12" x14ac:dyDescent="0.25">
      <c r="D158" s="91"/>
      <c r="F158" s="106"/>
      <c r="G158" s="91"/>
      <c r="H158" s="91"/>
      <c r="I158" s="91"/>
      <c r="J158" s="91"/>
      <c r="K158" s="91"/>
      <c r="L158" s="91"/>
    </row>
    <row r="159" spans="4:12" x14ac:dyDescent="0.25">
      <c r="D159" s="91"/>
      <c r="F159" s="106"/>
      <c r="G159" s="91"/>
      <c r="H159" s="91"/>
      <c r="I159" s="91"/>
      <c r="J159" s="91"/>
      <c r="K159" s="91"/>
      <c r="L159" s="91"/>
    </row>
    <row r="160" spans="4:12" x14ac:dyDescent="0.25">
      <c r="D160" s="91"/>
      <c r="F160" s="106"/>
      <c r="G160" s="91"/>
      <c r="H160" s="91"/>
      <c r="I160" s="91"/>
      <c r="J160" s="91"/>
      <c r="K160" s="91"/>
      <c r="L160" s="91"/>
    </row>
    <row r="161" spans="4:12" x14ac:dyDescent="0.25">
      <c r="D161" s="91"/>
      <c r="F161" s="106"/>
      <c r="G161" s="91"/>
      <c r="H161" s="91"/>
      <c r="I161" s="91"/>
      <c r="J161" s="91"/>
      <c r="K161" s="91"/>
      <c r="L161" s="91"/>
    </row>
    <row r="162" spans="4:12" x14ac:dyDescent="0.25">
      <c r="D162" s="91"/>
      <c r="F162" s="106"/>
      <c r="G162" s="91"/>
      <c r="H162" s="91"/>
      <c r="I162" s="91"/>
      <c r="J162" s="91"/>
      <c r="K162" s="91"/>
      <c r="L162" s="91"/>
    </row>
    <row r="163" spans="4:12" x14ac:dyDescent="0.25">
      <c r="D163" s="91"/>
      <c r="F163" s="106"/>
      <c r="G163" s="91"/>
      <c r="H163" s="91"/>
      <c r="I163" s="91"/>
      <c r="J163" s="91"/>
      <c r="K163" s="91"/>
      <c r="L163" s="91"/>
    </row>
    <row r="164" spans="4:12" x14ac:dyDescent="0.25">
      <c r="D164" s="91"/>
      <c r="F164" s="106"/>
      <c r="G164" s="91"/>
      <c r="H164" s="91"/>
      <c r="I164" s="91"/>
      <c r="J164" s="91"/>
      <c r="K164" s="91"/>
      <c r="L164" s="91"/>
    </row>
    <row r="165" spans="4:12" x14ac:dyDescent="0.25">
      <c r="D165" s="91"/>
      <c r="F165" s="106"/>
      <c r="G165" s="91"/>
      <c r="H165" s="91"/>
      <c r="I165" s="91"/>
      <c r="J165" s="91"/>
      <c r="K165" s="91"/>
      <c r="L165" s="91"/>
    </row>
    <row r="166" spans="4:12" x14ac:dyDescent="0.25">
      <c r="D166" s="91"/>
      <c r="F166" s="106"/>
      <c r="G166" s="91"/>
      <c r="H166" s="91"/>
      <c r="I166" s="91"/>
      <c r="J166" s="91"/>
      <c r="K166" s="91"/>
      <c r="L166" s="91"/>
    </row>
    <row r="167" spans="4:12" x14ac:dyDescent="0.25">
      <c r="D167" s="91"/>
      <c r="F167" s="106"/>
      <c r="G167" s="91"/>
      <c r="H167" s="91"/>
      <c r="I167" s="91"/>
      <c r="J167" s="91"/>
      <c r="K167" s="91"/>
      <c r="L167" s="91"/>
    </row>
    <row r="168" spans="4:12" x14ac:dyDescent="0.25">
      <c r="D168" s="91"/>
      <c r="F168" s="106"/>
      <c r="G168" s="91"/>
      <c r="H168" s="91"/>
      <c r="I168" s="91"/>
      <c r="J168" s="91"/>
      <c r="K168" s="91"/>
      <c r="L168" s="91"/>
    </row>
    <row r="169" spans="4:12" x14ac:dyDescent="0.25">
      <c r="D169" s="91"/>
      <c r="F169" s="106"/>
      <c r="G169" s="91"/>
      <c r="H169" s="91"/>
      <c r="I169" s="91"/>
      <c r="J169" s="91"/>
      <c r="K169" s="91"/>
      <c r="L169" s="91"/>
    </row>
    <row r="170" spans="4:12" x14ac:dyDescent="0.25">
      <c r="D170" s="91"/>
      <c r="F170" s="106"/>
      <c r="G170" s="91"/>
      <c r="H170" s="91"/>
      <c r="I170" s="91"/>
      <c r="J170" s="91"/>
      <c r="K170" s="91"/>
      <c r="L170" s="91"/>
    </row>
    <row r="171" spans="4:12" x14ac:dyDescent="0.25">
      <c r="D171" s="91"/>
      <c r="F171" s="106"/>
      <c r="G171" s="91"/>
      <c r="H171" s="91"/>
      <c r="I171" s="91"/>
      <c r="J171" s="91"/>
      <c r="K171" s="91"/>
      <c r="L171" s="91"/>
    </row>
    <row r="172" spans="4:12" x14ac:dyDescent="0.25">
      <c r="D172" s="91"/>
      <c r="F172" s="106"/>
      <c r="G172" s="91"/>
      <c r="H172" s="91"/>
      <c r="I172" s="91"/>
      <c r="J172" s="91"/>
      <c r="K172" s="91"/>
      <c r="L172" s="91"/>
    </row>
    <row r="173" spans="4:12" x14ac:dyDescent="0.25">
      <c r="D173" s="91"/>
      <c r="F173" s="106"/>
      <c r="G173" s="91"/>
      <c r="H173" s="91"/>
      <c r="I173" s="91"/>
      <c r="J173" s="91"/>
      <c r="K173" s="91"/>
      <c r="L173" s="91"/>
    </row>
    <row r="174" spans="4:12" x14ac:dyDescent="0.25">
      <c r="D174" s="91"/>
      <c r="F174" s="106"/>
      <c r="G174" s="91"/>
      <c r="H174" s="91"/>
      <c r="I174" s="91"/>
      <c r="J174" s="91"/>
      <c r="K174" s="91"/>
      <c r="L174" s="91"/>
    </row>
    <row r="175" spans="4:12" x14ac:dyDescent="0.25">
      <c r="D175" s="91"/>
      <c r="F175" s="106"/>
      <c r="G175" s="91"/>
      <c r="H175" s="91"/>
      <c r="I175" s="91"/>
      <c r="J175" s="91"/>
      <c r="K175" s="91"/>
      <c r="L175" s="91"/>
    </row>
    <row r="176" spans="4:12" x14ac:dyDescent="0.25">
      <c r="D176" s="91"/>
      <c r="F176" s="106"/>
      <c r="G176" s="91"/>
      <c r="H176" s="91"/>
      <c r="I176" s="91"/>
      <c r="J176" s="91"/>
      <c r="K176" s="91"/>
      <c r="L176" s="91"/>
    </row>
    <row r="177" spans="4:12" x14ac:dyDescent="0.25">
      <c r="D177" s="91"/>
      <c r="F177" s="106"/>
      <c r="G177" s="91"/>
      <c r="H177" s="91"/>
      <c r="I177" s="91"/>
      <c r="J177" s="91"/>
      <c r="K177" s="91"/>
      <c r="L177" s="91"/>
    </row>
    <row r="178" spans="4:12" x14ac:dyDescent="0.25">
      <c r="D178" s="91"/>
      <c r="F178" s="106"/>
      <c r="G178" s="91"/>
      <c r="H178" s="91"/>
      <c r="I178" s="91"/>
      <c r="J178" s="91"/>
      <c r="K178" s="91"/>
      <c r="L178" s="91"/>
    </row>
    <row r="179" spans="4:12" x14ac:dyDescent="0.25">
      <c r="D179" s="91"/>
      <c r="F179" s="106"/>
      <c r="G179" s="91"/>
      <c r="H179" s="91"/>
      <c r="I179" s="91"/>
      <c r="J179" s="91"/>
      <c r="K179" s="91"/>
      <c r="L179" s="91"/>
    </row>
    <row r="180" spans="4:12" x14ac:dyDescent="0.25">
      <c r="D180" s="91"/>
      <c r="F180" s="106"/>
      <c r="G180" s="91"/>
      <c r="H180" s="91"/>
      <c r="I180" s="91"/>
      <c r="J180" s="91"/>
      <c r="K180" s="91"/>
      <c r="L180" s="91"/>
    </row>
    <row r="181" spans="4:12" x14ac:dyDescent="0.25">
      <c r="D181" s="91"/>
      <c r="F181" s="106"/>
      <c r="G181" s="91"/>
      <c r="H181" s="91"/>
      <c r="I181" s="91"/>
      <c r="J181" s="91"/>
      <c r="K181" s="91"/>
      <c r="L181" s="91"/>
    </row>
    <row r="182" spans="4:12" x14ac:dyDescent="0.25">
      <c r="D182" s="91"/>
      <c r="F182" s="106"/>
      <c r="G182" s="91"/>
      <c r="H182" s="91"/>
      <c r="I182" s="91"/>
      <c r="J182" s="91"/>
      <c r="K182" s="91"/>
      <c r="L182" s="91"/>
    </row>
    <row r="183" spans="4:12" x14ac:dyDescent="0.25">
      <c r="D183" s="91"/>
      <c r="F183" s="106"/>
      <c r="G183" s="91"/>
      <c r="H183" s="91"/>
      <c r="I183" s="91"/>
      <c r="J183" s="91"/>
      <c r="K183" s="91"/>
      <c r="L183" s="91"/>
    </row>
    <row r="184" spans="4:12" x14ac:dyDescent="0.25">
      <c r="D184" s="91"/>
      <c r="F184" s="106"/>
      <c r="G184" s="91"/>
      <c r="H184" s="91"/>
      <c r="I184" s="91"/>
      <c r="J184" s="91"/>
      <c r="K184" s="91"/>
      <c r="L184" s="91"/>
    </row>
    <row r="185" spans="4:12" x14ac:dyDescent="0.25">
      <c r="D185" s="91"/>
      <c r="F185" s="106"/>
      <c r="G185" s="91"/>
      <c r="H185" s="91"/>
      <c r="I185" s="91"/>
      <c r="J185" s="91"/>
      <c r="K185" s="91"/>
      <c r="L185" s="91"/>
    </row>
    <row r="186" spans="4:12" x14ac:dyDescent="0.25">
      <c r="D186" s="91"/>
      <c r="F186" s="106"/>
      <c r="G186" s="91"/>
      <c r="H186" s="91"/>
      <c r="I186" s="91"/>
      <c r="J186" s="91"/>
      <c r="K186" s="91"/>
      <c r="L186" s="91"/>
    </row>
    <row r="187" spans="4:12" x14ac:dyDescent="0.25">
      <c r="D187" s="91"/>
      <c r="F187" s="106"/>
      <c r="G187" s="91"/>
      <c r="H187" s="91"/>
      <c r="I187" s="91"/>
      <c r="J187" s="91"/>
      <c r="K187" s="91"/>
      <c r="L187" s="91"/>
    </row>
    <row r="188" spans="4:12" x14ac:dyDescent="0.25">
      <c r="D188" s="91"/>
      <c r="F188" s="106"/>
      <c r="G188" s="91"/>
      <c r="H188" s="91"/>
      <c r="I188" s="91"/>
      <c r="J188" s="91"/>
      <c r="K188" s="91"/>
      <c r="L188" s="91"/>
    </row>
    <row r="189" spans="4:12" x14ac:dyDescent="0.25">
      <c r="D189" s="91"/>
      <c r="F189" s="106"/>
      <c r="G189" s="91"/>
      <c r="H189" s="91"/>
      <c r="I189" s="91"/>
      <c r="J189" s="91"/>
      <c r="K189" s="91"/>
      <c r="L189" s="91"/>
    </row>
    <row r="190" spans="4:12" x14ac:dyDescent="0.25">
      <c r="D190" s="91"/>
      <c r="F190" s="106"/>
      <c r="G190" s="91"/>
      <c r="H190" s="91"/>
      <c r="I190" s="91"/>
      <c r="J190" s="91"/>
      <c r="K190" s="91"/>
      <c r="L190" s="91"/>
    </row>
    <row r="191" spans="4:12" x14ac:dyDescent="0.25">
      <c r="D191" s="91"/>
      <c r="F191" s="106"/>
      <c r="G191" s="91"/>
      <c r="H191" s="91"/>
      <c r="I191" s="91"/>
      <c r="J191" s="91"/>
      <c r="K191" s="91"/>
      <c r="L191" s="91"/>
    </row>
    <row r="192" spans="4:12" x14ac:dyDescent="0.25">
      <c r="D192" s="91"/>
      <c r="F192" s="106"/>
      <c r="G192" s="91"/>
      <c r="H192" s="91"/>
      <c r="I192" s="91"/>
      <c r="J192" s="91"/>
      <c r="K192" s="91"/>
      <c r="L192" s="91"/>
    </row>
    <row r="193" spans="4:12" x14ac:dyDescent="0.25">
      <c r="D193" s="91"/>
      <c r="F193" s="106"/>
      <c r="G193" s="91"/>
      <c r="H193" s="91"/>
      <c r="I193" s="91"/>
      <c r="J193" s="91"/>
      <c r="K193" s="91"/>
      <c r="L193" s="91"/>
    </row>
    <row r="194" spans="4:12" x14ac:dyDescent="0.25">
      <c r="D194" s="91"/>
      <c r="F194" s="106"/>
      <c r="G194" s="91"/>
      <c r="H194" s="91"/>
      <c r="I194" s="91"/>
      <c r="J194" s="91"/>
      <c r="K194" s="91"/>
      <c r="L194" s="91"/>
    </row>
    <row r="195" spans="4:12" x14ac:dyDescent="0.25">
      <c r="D195" s="91"/>
      <c r="F195" s="106"/>
      <c r="G195" s="91"/>
      <c r="H195" s="91"/>
      <c r="I195" s="91"/>
      <c r="J195" s="91"/>
      <c r="K195" s="91"/>
      <c r="L195" s="91"/>
    </row>
    <row r="196" spans="4:12" x14ac:dyDescent="0.25">
      <c r="D196" s="91"/>
      <c r="F196" s="106"/>
      <c r="G196" s="91"/>
      <c r="H196" s="91"/>
      <c r="I196" s="91"/>
      <c r="J196" s="91"/>
      <c r="K196" s="91"/>
      <c r="L196" s="91"/>
    </row>
    <row r="197" spans="4:12" x14ac:dyDescent="0.25">
      <c r="D197" s="91"/>
      <c r="F197" s="106"/>
      <c r="G197" s="91"/>
      <c r="H197" s="91"/>
      <c r="I197" s="91"/>
      <c r="J197" s="91"/>
      <c r="K197" s="91"/>
      <c r="L197" s="91"/>
    </row>
    <row r="198" spans="4:12" x14ac:dyDescent="0.25">
      <c r="D198" s="91"/>
      <c r="F198" s="106"/>
      <c r="G198" s="91"/>
      <c r="H198" s="91"/>
      <c r="I198" s="91"/>
      <c r="J198" s="91"/>
      <c r="K198" s="91"/>
      <c r="L198" s="91"/>
    </row>
    <row r="199" spans="4:12" x14ac:dyDescent="0.25">
      <c r="D199" s="91"/>
      <c r="F199" s="106"/>
      <c r="G199" s="91"/>
      <c r="H199" s="91"/>
      <c r="I199" s="91"/>
      <c r="J199" s="91"/>
      <c r="K199" s="91"/>
      <c r="L199" s="91"/>
    </row>
    <row r="200" spans="4:12" x14ac:dyDescent="0.25">
      <c r="D200" s="91"/>
      <c r="F200" s="106"/>
      <c r="G200" s="91"/>
      <c r="H200" s="91"/>
      <c r="I200" s="91"/>
      <c r="J200" s="91"/>
      <c r="K200" s="91"/>
      <c r="L200" s="91"/>
    </row>
    <row r="201" spans="4:12" x14ac:dyDescent="0.25">
      <c r="D201" s="91"/>
      <c r="F201" s="106"/>
      <c r="G201" s="91"/>
      <c r="H201" s="91"/>
      <c r="I201" s="91"/>
      <c r="J201" s="91"/>
      <c r="K201" s="91"/>
      <c r="L201" s="91"/>
    </row>
  </sheetData>
  <mergeCells count="9">
    <mergeCell ref="G6:G7"/>
    <mergeCell ref="H6:I6"/>
    <mergeCell ref="J6:L6"/>
    <mergeCell ref="A6:A7"/>
    <mergeCell ref="B6:B7"/>
    <mergeCell ref="C6:C7"/>
    <mergeCell ref="D6:D7"/>
    <mergeCell ref="E6:E7"/>
    <mergeCell ref="F6:F7"/>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C600C-EAB9-47DF-A829-4F5C08274037}">
  <dimension ref="A1:S168"/>
  <sheetViews>
    <sheetView workbookViewId="0">
      <selection activeCell="F25" sqref="F25"/>
    </sheetView>
  </sheetViews>
  <sheetFormatPr defaultRowHeight="15" x14ac:dyDescent="0.25"/>
  <cols>
    <col min="1" max="1" width="7.5703125" style="12" bestFit="1" customWidth="1"/>
    <col min="2" max="2" width="32.28515625" style="12" bestFit="1" customWidth="1"/>
    <col min="3" max="3" width="53.7109375" style="12" customWidth="1"/>
    <col min="4" max="4" width="16.28515625" style="12" customWidth="1"/>
    <col min="5" max="5" width="12.42578125" style="91" customWidth="1"/>
    <col min="6" max="6" width="17.85546875" style="94" customWidth="1"/>
    <col min="7" max="7" width="10" style="12" customWidth="1"/>
    <col min="8" max="8" width="9.140625" style="12"/>
    <col min="9" max="9" width="10.7109375" style="12" customWidth="1"/>
    <col min="10" max="10" width="11.140625" style="12" customWidth="1"/>
    <col min="11" max="11" width="11.28515625" style="12" customWidth="1"/>
    <col min="12" max="12" width="19.42578125" style="12" customWidth="1"/>
    <col min="13" max="13" width="5.42578125" style="12" customWidth="1"/>
    <col min="14" max="15" width="50.7109375" style="126" customWidth="1"/>
    <col min="16" max="16" width="9.140625" style="12"/>
  </cols>
  <sheetData>
    <row r="1" spans="1:19" s="12" customFormat="1" ht="20.100000000000001" customHeight="1" x14ac:dyDescent="0.2">
      <c r="E1" s="91"/>
      <c r="F1" s="94"/>
      <c r="L1" s="24" t="s">
        <v>459</v>
      </c>
      <c r="N1" s="125"/>
      <c r="O1" s="125"/>
      <c r="S1" s="24"/>
    </row>
    <row r="2" spans="1:19" s="12" customFormat="1" ht="15" customHeight="1" x14ac:dyDescent="0.2">
      <c r="E2" s="91"/>
      <c r="F2" s="94"/>
      <c r="L2" s="25" t="str">
        <f>'ITP Cover Page'!V2</f>
        <v>Project: SH1/29 Intersection Upgrade</v>
      </c>
      <c r="N2" s="126"/>
      <c r="O2" s="126"/>
      <c r="S2" s="25"/>
    </row>
    <row r="3" spans="1:19" s="12" customFormat="1" ht="15" customHeight="1" x14ac:dyDescent="0.4">
      <c r="E3" s="127"/>
      <c r="F3" s="95"/>
      <c r="G3" s="26"/>
      <c r="H3" s="26"/>
      <c r="I3" s="26"/>
      <c r="J3" s="10"/>
      <c r="K3" s="10"/>
      <c r="L3" s="34" t="str">
        <f>'ITP Cover Page'!V3</f>
        <v>Number and Revision:  - 105 - Rev A</v>
      </c>
      <c r="N3" s="126"/>
      <c r="O3" s="126"/>
      <c r="S3" s="25"/>
    </row>
    <row r="4" spans="1:19" s="12" customFormat="1" ht="5.0999999999999996" customHeight="1" x14ac:dyDescent="0.2">
      <c r="A4" s="30"/>
      <c r="B4" s="30"/>
      <c r="C4" s="30"/>
      <c r="D4" s="30"/>
      <c r="E4" s="128"/>
      <c r="F4" s="96"/>
      <c r="G4" s="30"/>
      <c r="H4" s="30"/>
      <c r="I4" s="30"/>
      <c r="J4" s="30"/>
      <c r="K4" s="30"/>
      <c r="L4" s="30"/>
      <c r="N4" s="126"/>
      <c r="O4" s="126"/>
    </row>
    <row r="5" spans="1:19" s="12" customFormat="1" ht="9.9499999999999993" customHeight="1" thickBot="1" x14ac:dyDescent="0.25">
      <c r="E5" s="91"/>
      <c r="F5" s="94"/>
      <c r="N5" s="126"/>
      <c r="O5" s="126"/>
    </row>
    <row r="6" spans="1:19" s="12" customFormat="1" ht="14.25" customHeight="1" x14ac:dyDescent="0.2">
      <c r="A6" s="272" t="s">
        <v>44</v>
      </c>
      <c r="B6" s="274" t="s">
        <v>59</v>
      </c>
      <c r="C6" s="276" t="s">
        <v>49</v>
      </c>
      <c r="D6" s="278" t="s">
        <v>48</v>
      </c>
      <c r="E6" s="267" t="s">
        <v>45</v>
      </c>
      <c r="F6" s="267" t="s">
        <v>60</v>
      </c>
      <c r="G6" s="265" t="s">
        <v>50</v>
      </c>
      <c r="H6" s="269" t="s">
        <v>85</v>
      </c>
      <c r="I6" s="270"/>
      <c r="J6" s="271" t="s">
        <v>88</v>
      </c>
      <c r="K6" s="267"/>
      <c r="L6" s="270"/>
      <c r="N6" s="126"/>
      <c r="O6" s="126"/>
    </row>
    <row r="7" spans="1:19" s="12" customFormat="1" ht="24.75" thickBot="1" x14ac:dyDescent="0.25">
      <c r="A7" s="273"/>
      <c r="B7" s="275"/>
      <c r="C7" s="277"/>
      <c r="D7" s="279"/>
      <c r="E7" s="268"/>
      <c r="F7" s="268"/>
      <c r="G7" s="266"/>
      <c r="H7" s="5" t="s">
        <v>86</v>
      </c>
      <c r="I7" s="1" t="s">
        <v>51</v>
      </c>
      <c r="J7" s="6" t="s">
        <v>46</v>
      </c>
      <c r="K7" s="4" t="s">
        <v>47</v>
      </c>
      <c r="L7" s="1" t="s">
        <v>77</v>
      </c>
      <c r="N7" s="124" t="s">
        <v>114</v>
      </c>
      <c r="O7" s="124" t="s">
        <v>115</v>
      </c>
    </row>
    <row r="8" spans="1:19" s="12" customFormat="1" ht="30" customHeight="1" thickBot="1" x14ac:dyDescent="0.25">
      <c r="A8" s="2" t="s">
        <v>58</v>
      </c>
      <c r="B8" s="35"/>
      <c r="C8" s="35"/>
      <c r="D8" s="67"/>
      <c r="E8" s="67"/>
      <c r="F8" s="97"/>
      <c r="G8" s="67"/>
      <c r="H8" s="67"/>
      <c r="I8" s="67"/>
      <c r="J8" s="67"/>
      <c r="K8" s="67"/>
      <c r="L8" s="68"/>
      <c r="N8" s="126"/>
      <c r="O8" s="126"/>
    </row>
    <row r="9" spans="1:19" s="12" customFormat="1" ht="20.100000000000001" customHeight="1" x14ac:dyDescent="0.2">
      <c r="A9" s="53">
        <v>3.01</v>
      </c>
      <c r="B9" s="50" t="s">
        <v>96</v>
      </c>
      <c r="C9" s="41"/>
      <c r="D9" s="77"/>
      <c r="E9" s="77"/>
      <c r="F9" s="100"/>
      <c r="G9" s="77"/>
      <c r="H9" s="42"/>
      <c r="I9" s="42"/>
      <c r="J9" s="42"/>
      <c r="K9" s="42"/>
      <c r="L9" s="78"/>
      <c r="N9" s="126"/>
      <c r="O9" s="126"/>
    </row>
    <row r="10" spans="1:19" s="12" customFormat="1" ht="66.75" customHeight="1" x14ac:dyDescent="0.2">
      <c r="A10" s="118" t="s">
        <v>112</v>
      </c>
      <c r="B10" s="57" t="s">
        <v>108</v>
      </c>
      <c r="C10" s="57" t="s">
        <v>109</v>
      </c>
      <c r="D10" s="58" t="s">
        <v>107</v>
      </c>
      <c r="E10" s="58" t="s">
        <v>110</v>
      </c>
      <c r="F10" s="93" t="s">
        <v>111</v>
      </c>
      <c r="G10" s="56"/>
      <c r="H10" s="116" t="s">
        <v>12</v>
      </c>
      <c r="I10" s="121" t="s">
        <v>30</v>
      </c>
      <c r="J10" s="76"/>
      <c r="K10" s="55"/>
      <c r="L10" s="40"/>
      <c r="N10" s="126"/>
      <c r="O10" s="126"/>
    </row>
    <row r="11" spans="1:19" s="12" customFormat="1" ht="20.100000000000001" customHeight="1" thickBot="1" x14ac:dyDescent="0.25">
      <c r="A11" s="44"/>
      <c r="B11" s="45"/>
      <c r="C11" s="62"/>
      <c r="D11" s="80"/>
      <c r="E11" s="80"/>
      <c r="F11" s="101"/>
      <c r="G11" s="80"/>
      <c r="H11" s="46"/>
      <c r="I11" s="46"/>
      <c r="J11" s="46"/>
      <c r="K11" s="46"/>
      <c r="L11" s="81"/>
      <c r="N11" s="126"/>
      <c r="O11" s="126"/>
    </row>
    <row r="12" spans="1:19" ht="15.75" thickBot="1" x14ac:dyDescent="0.3">
      <c r="A12" s="31" t="s">
        <v>278</v>
      </c>
      <c r="B12" s="49"/>
      <c r="C12" s="49"/>
      <c r="D12" s="88"/>
      <c r="E12" s="88"/>
      <c r="F12" s="104"/>
      <c r="G12" s="88"/>
      <c r="H12" s="89"/>
      <c r="I12" s="89"/>
      <c r="J12" s="89"/>
      <c r="K12" s="89"/>
      <c r="L12" s="90"/>
    </row>
    <row r="13" spans="1:19" x14ac:dyDescent="0.25">
      <c r="A13" s="51">
        <v>19.010000000000002</v>
      </c>
      <c r="B13" s="52" t="s">
        <v>285</v>
      </c>
      <c r="C13" s="36"/>
      <c r="D13" s="69"/>
      <c r="E13" s="69"/>
      <c r="F13" s="98"/>
      <c r="G13" s="69"/>
      <c r="H13" s="37"/>
      <c r="I13" s="37"/>
      <c r="J13" s="37"/>
      <c r="K13" s="37"/>
      <c r="L13" s="70"/>
    </row>
    <row r="14" spans="1:19" ht="60" x14ac:dyDescent="0.25">
      <c r="A14" s="119" t="s">
        <v>286</v>
      </c>
      <c r="B14" s="57" t="s">
        <v>289</v>
      </c>
      <c r="C14" s="57" t="s">
        <v>279</v>
      </c>
      <c r="D14" s="58" t="s">
        <v>284</v>
      </c>
      <c r="E14" s="58" t="s">
        <v>128</v>
      </c>
      <c r="F14" s="93" t="s">
        <v>282</v>
      </c>
      <c r="G14" s="56"/>
      <c r="H14" s="115" t="s">
        <v>61</v>
      </c>
      <c r="I14" s="114" t="s">
        <v>63</v>
      </c>
      <c r="J14" s="76"/>
      <c r="K14" s="55"/>
      <c r="L14" s="40"/>
    </row>
    <row r="15" spans="1:19" ht="36" x14ac:dyDescent="0.25">
      <c r="A15" s="119" t="s">
        <v>287</v>
      </c>
      <c r="B15" s="57" t="s">
        <v>288</v>
      </c>
      <c r="C15" s="57" t="s">
        <v>280</v>
      </c>
      <c r="D15" s="58" t="s">
        <v>283</v>
      </c>
      <c r="E15" s="58" t="s">
        <v>128</v>
      </c>
      <c r="F15" s="93" t="s">
        <v>281</v>
      </c>
      <c r="G15" s="56"/>
      <c r="H15" s="115" t="s">
        <v>61</v>
      </c>
      <c r="I15" s="114" t="s">
        <v>63</v>
      </c>
      <c r="J15" s="76"/>
      <c r="K15" s="55"/>
      <c r="L15" s="40"/>
    </row>
    <row r="16" spans="1:19" ht="15.75" thickBot="1" x14ac:dyDescent="0.3">
      <c r="A16" s="44"/>
      <c r="B16" s="45"/>
      <c r="C16" s="45"/>
      <c r="D16" s="46"/>
      <c r="E16" s="46"/>
      <c r="F16" s="105"/>
      <c r="G16" s="46"/>
      <c r="H16" s="46"/>
      <c r="I16" s="46"/>
      <c r="J16" s="46"/>
      <c r="K16" s="46"/>
      <c r="L16" s="81"/>
    </row>
    <row r="17" spans="4:12" x14ac:dyDescent="0.25">
      <c r="D17" s="91"/>
      <c r="F17" s="106"/>
      <c r="G17" s="91"/>
      <c r="H17" s="91"/>
      <c r="I17" s="91"/>
      <c r="J17" s="91"/>
      <c r="K17" s="91"/>
      <c r="L17" s="91"/>
    </row>
    <row r="18" spans="4:12" x14ac:dyDescent="0.25">
      <c r="D18" s="91"/>
      <c r="F18" s="106"/>
      <c r="G18" s="91"/>
      <c r="H18" s="91"/>
      <c r="I18" s="91"/>
      <c r="J18" s="91"/>
      <c r="K18" s="91"/>
      <c r="L18" s="91"/>
    </row>
    <row r="19" spans="4:12" x14ac:dyDescent="0.25">
      <c r="D19" s="91"/>
      <c r="F19" s="106"/>
      <c r="G19" s="91"/>
      <c r="H19" s="91"/>
      <c r="I19" s="91"/>
      <c r="J19" s="91"/>
      <c r="K19" s="91"/>
      <c r="L19" s="91"/>
    </row>
    <row r="20" spans="4:12" x14ac:dyDescent="0.25">
      <c r="D20" s="91"/>
      <c r="F20" s="106"/>
      <c r="G20" s="91"/>
      <c r="H20" s="91"/>
      <c r="I20" s="91"/>
      <c r="J20" s="91"/>
      <c r="K20" s="91"/>
      <c r="L20" s="91"/>
    </row>
    <row r="21" spans="4:12" x14ac:dyDescent="0.25">
      <c r="D21" s="91"/>
      <c r="F21" s="106"/>
      <c r="G21" s="91"/>
      <c r="H21" s="91"/>
      <c r="I21" s="91"/>
      <c r="J21" s="91"/>
      <c r="K21" s="91"/>
      <c r="L21" s="91"/>
    </row>
    <row r="22" spans="4:12" x14ac:dyDescent="0.25">
      <c r="D22" s="91"/>
      <c r="F22" s="106"/>
      <c r="G22" s="91"/>
      <c r="H22" s="91"/>
      <c r="I22" s="91"/>
      <c r="J22" s="91"/>
      <c r="K22" s="91"/>
      <c r="L22" s="91"/>
    </row>
    <row r="23" spans="4:12" x14ac:dyDescent="0.25">
      <c r="D23" s="91"/>
      <c r="F23" s="106"/>
      <c r="G23" s="91"/>
      <c r="H23" s="91"/>
      <c r="I23" s="91"/>
      <c r="J23" s="91"/>
      <c r="K23" s="91"/>
      <c r="L23" s="91"/>
    </row>
    <row r="24" spans="4:12" x14ac:dyDescent="0.25">
      <c r="D24" s="91"/>
      <c r="F24" s="106"/>
      <c r="G24" s="91"/>
      <c r="H24" s="91"/>
      <c r="I24" s="91"/>
      <c r="J24" s="91"/>
      <c r="K24" s="91"/>
      <c r="L24" s="91"/>
    </row>
    <row r="25" spans="4:12" x14ac:dyDescent="0.25">
      <c r="D25" s="91"/>
      <c r="F25" s="106"/>
      <c r="G25" s="91"/>
      <c r="H25" s="91"/>
      <c r="I25" s="91"/>
      <c r="J25" s="91"/>
      <c r="K25" s="91"/>
      <c r="L25" s="91"/>
    </row>
    <row r="26" spans="4:12" x14ac:dyDescent="0.25">
      <c r="D26" s="91"/>
      <c r="F26" s="106"/>
      <c r="G26" s="91"/>
      <c r="H26" s="91"/>
      <c r="I26" s="91"/>
      <c r="J26" s="91"/>
      <c r="K26" s="91"/>
      <c r="L26" s="91"/>
    </row>
    <row r="27" spans="4:12" x14ac:dyDescent="0.25">
      <c r="D27" s="91"/>
      <c r="F27" s="106"/>
      <c r="G27" s="91"/>
      <c r="H27" s="91"/>
      <c r="I27" s="91"/>
      <c r="J27" s="91"/>
      <c r="K27" s="91"/>
      <c r="L27" s="91"/>
    </row>
    <row r="28" spans="4:12" x14ac:dyDescent="0.25">
      <c r="D28" s="91"/>
      <c r="F28" s="106"/>
      <c r="G28" s="91"/>
      <c r="H28" s="91"/>
      <c r="I28" s="91"/>
      <c r="J28" s="91"/>
      <c r="K28" s="91"/>
      <c r="L28" s="91"/>
    </row>
    <row r="29" spans="4:12" x14ac:dyDescent="0.25">
      <c r="D29" s="91"/>
      <c r="F29" s="106"/>
      <c r="G29" s="91"/>
      <c r="H29" s="91"/>
      <c r="I29" s="91"/>
      <c r="J29" s="91"/>
      <c r="K29" s="91"/>
      <c r="L29" s="91"/>
    </row>
    <row r="30" spans="4:12" x14ac:dyDescent="0.25">
      <c r="D30" s="91"/>
      <c r="F30" s="106"/>
      <c r="G30" s="91"/>
      <c r="H30" s="91"/>
      <c r="I30" s="91"/>
      <c r="J30" s="91"/>
      <c r="K30" s="91"/>
      <c r="L30" s="91"/>
    </row>
    <row r="31" spans="4:12" x14ac:dyDescent="0.25">
      <c r="D31" s="91"/>
      <c r="F31" s="106"/>
      <c r="G31" s="91"/>
      <c r="H31" s="91"/>
      <c r="I31" s="91"/>
      <c r="J31" s="91"/>
      <c r="K31" s="91"/>
      <c r="L31" s="91"/>
    </row>
    <row r="32" spans="4:12" x14ac:dyDescent="0.25">
      <c r="D32" s="91"/>
      <c r="F32" s="106"/>
      <c r="G32" s="91"/>
      <c r="H32" s="91"/>
      <c r="I32" s="91"/>
      <c r="J32" s="91"/>
      <c r="K32" s="91"/>
      <c r="L32" s="91"/>
    </row>
    <row r="33" spans="3:12" x14ac:dyDescent="0.25">
      <c r="D33" s="91"/>
      <c r="F33" s="106"/>
      <c r="G33" s="91"/>
      <c r="H33" s="91"/>
      <c r="I33" s="91"/>
      <c r="J33" s="91"/>
      <c r="K33" s="91"/>
      <c r="L33" s="91"/>
    </row>
    <row r="34" spans="3:12" x14ac:dyDescent="0.25">
      <c r="D34" s="91"/>
      <c r="F34" s="106"/>
      <c r="G34" s="91"/>
      <c r="H34" s="91"/>
      <c r="I34" s="91"/>
      <c r="J34" s="91"/>
      <c r="K34" s="91"/>
      <c r="L34" s="91"/>
    </row>
    <row r="35" spans="3:12" x14ac:dyDescent="0.25">
      <c r="D35" s="91"/>
      <c r="F35" s="106"/>
      <c r="G35" s="91"/>
      <c r="H35" s="91"/>
      <c r="I35" s="91"/>
      <c r="J35" s="91"/>
      <c r="K35" s="91"/>
      <c r="L35" s="91"/>
    </row>
    <row r="36" spans="3:12" x14ac:dyDescent="0.25">
      <c r="C36" s="66"/>
      <c r="D36" s="92"/>
      <c r="E36" s="92"/>
      <c r="F36" s="107"/>
      <c r="G36" s="91"/>
      <c r="H36" s="91"/>
      <c r="I36" s="91"/>
      <c r="J36" s="91"/>
      <c r="K36" s="91"/>
      <c r="L36" s="91"/>
    </row>
    <row r="37" spans="3:12" x14ac:dyDescent="0.25">
      <c r="C37" s="66"/>
      <c r="D37" s="92"/>
      <c r="E37" s="92"/>
      <c r="F37" s="107"/>
      <c r="G37" s="91"/>
      <c r="H37" s="91"/>
      <c r="I37" s="91"/>
      <c r="J37" s="91"/>
      <c r="K37" s="91"/>
      <c r="L37" s="91"/>
    </row>
    <row r="38" spans="3:12" x14ac:dyDescent="0.25">
      <c r="C38" s="66"/>
      <c r="D38" s="92"/>
      <c r="E38" s="92"/>
      <c r="F38" s="107"/>
      <c r="G38" s="91"/>
      <c r="H38" s="91"/>
      <c r="I38" s="91"/>
      <c r="J38" s="91"/>
      <c r="K38" s="91"/>
      <c r="L38" s="91"/>
    </row>
    <row r="39" spans="3:12" x14ac:dyDescent="0.25">
      <c r="C39" s="66"/>
      <c r="D39" s="92"/>
      <c r="E39" s="92"/>
      <c r="F39" s="107"/>
      <c r="G39" s="91"/>
      <c r="H39" s="91"/>
      <c r="I39" s="91"/>
      <c r="J39" s="91"/>
      <c r="K39" s="91"/>
      <c r="L39" s="91"/>
    </row>
    <row r="40" spans="3:12" x14ac:dyDescent="0.25">
      <c r="C40" s="66"/>
      <c r="D40" s="92"/>
      <c r="E40" s="92"/>
      <c r="F40" s="107"/>
      <c r="G40" s="91"/>
      <c r="H40" s="91"/>
      <c r="I40" s="91"/>
      <c r="J40" s="91"/>
      <c r="K40" s="91"/>
      <c r="L40" s="91"/>
    </row>
    <row r="41" spans="3:12" x14ac:dyDescent="0.25">
      <c r="C41" s="66"/>
      <c r="D41" s="92"/>
      <c r="E41" s="92"/>
      <c r="F41" s="107"/>
      <c r="G41" s="91"/>
      <c r="H41" s="91"/>
      <c r="I41" s="91"/>
      <c r="J41" s="91"/>
      <c r="K41" s="91"/>
      <c r="L41" s="91"/>
    </row>
    <row r="42" spans="3:12" x14ac:dyDescent="0.25">
      <c r="C42" s="66"/>
      <c r="D42" s="92"/>
      <c r="E42" s="92"/>
      <c r="F42" s="107"/>
      <c r="G42" s="91"/>
      <c r="H42" s="91"/>
      <c r="I42" s="91"/>
      <c r="J42" s="91"/>
      <c r="K42" s="91"/>
      <c r="L42" s="91"/>
    </row>
    <row r="43" spans="3:12" x14ac:dyDescent="0.25">
      <c r="C43" s="66"/>
      <c r="D43" s="92"/>
      <c r="E43" s="92"/>
      <c r="F43" s="107"/>
      <c r="G43" s="91"/>
      <c r="H43" s="91"/>
      <c r="I43" s="91"/>
      <c r="J43" s="91"/>
      <c r="K43" s="91"/>
      <c r="L43" s="91"/>
    </row>
    <row r="44" spans="3:12" x14ac:dyDescent="0.25">
      <c r="C44" s="66"/>
      <c r="D44" s="92"/>
      <c r="E44" s="92"/>
      <c r="F44" s="107"/>
      <c r="G44" s="91"/>
      <c r="H44" s="91"/>
      <c r="I44" s="91"/>
      <c r="J44" s="91"/>
      <c r="K44" s="91"/>
      <c r="L44" s="91"/>
    </row>
    <row r="45" spans="3:12" x14ac:dyDescent="0.25">
      <c r="C45" s="66"/>
      <c r="D45" s="92"/>
      <c r="E45" s="92"/>
      <c r="F45" s="107"/>
      <c r="G45" s="91"/>
      <c r="H45" s="91"/>
      <c r="I45" s="91"/>
      <c r="J45" s="91"/>
      <c r="K45" s="91"/>
      <c r="L45" s="91"/>
    </row>
    <row r="46" spans="3:12" x14ac:dyDescent="0.25">
      <c r="C46" s="66"/>
      <c r="D46" s="92"/>
      <c r="E46" s="92"/>
      <c r="F46" s="107"/>
      <c r="G46" s="91"/>
      <c r="H46" s="91"/>
      <c r="I46" s="91"/>
      <c r="J46" s="91"/>
      <c r="K46" s="91"/>
      <c r="L46" s="91"/>
    </row>
    <row r="47" spans="3:12" x14ac:dyDescent="0.25">
      <c r="D47" s="91"/>
      <c r="F47" s="106"/>
      <c r="G47" s="91"/>
      <c r="H47" s="91"/>
      <c r="I47" s="91"/>
      <c r="J47" s="91"/>
      <c r="K47" s="91"/>
      <c r="L47" s="91"/>
    </row>
    <row r="48" spans="3:12" x14ac:dyDescent="0.25">
      <c r="D48" s="91"/>
      <c r="F48" s="106"/>
      <c r="G48" s="91"/>
      <c r="H48" s="91"/>
      <c r="I48" s="91"/>
      <c r="J48" s="91"/>
      <c r="K48" s="91"/>
      <c r="L48" s="91"/>
    </row>
    <row r="49" spans="4:12" x14ac:dyDescent="0.25">
      <c r="D49" s="91"/>
      <c r="F49" s="106"/>
      <c r="G49" s="91"/>
      <c r="H49" s="91"/>
      <c r="I49" s="91"/>
      <c r="J49" s="91"/>
      <c r="K49" s="91"/>
      <c r="L49" s="91"/>
    </row>
    <row r="50" spans="4:12" x14ac:dyDescent="0.25">
      <c r="D50" s="91"/>
      <c r="F50" s="106"/>
      <c r="G50" s="91"/>
      <c r="H50" s="91"/>
      <c r="I50" s="91"/>
      <c r="J50" s="91"/>
      <c r="K50" s="91"/>
      <c r="L50" s="91"/>
    </row>
    <row r="51" spans="4:12" x14ac:dyDescent="0.25">
      <c r="D51" s="91"/>
      <c r="F51" s="106"/>
      <c r="G51" s="91"/>
      <c r="H51" s="91"/>
      <c r="I51" s="91"/>
      <c r="J51" s="91"/>
      <c r="K51" s="91"/>
      <c r="L51" s="91"/>
    </row>
    <row r="52" spans="4:12" x14ac:dyDescent="0.25">
      <c r="D52" s="91"/>
      <c r="F52" s="106"/>
      <c r="G52" s="91"/>
      <c r="H52" s="91"/>
      <c r="I52" s="91"/>
      <c r="J52" s="91"/>
      <c r="K52" s="91"/>
      <c r="L52" s="91"/>
    </row>
    <row r="53" spans="4:12" x14ac:dyDescent="0.25">
      <c r="D53" s="91"/>
      <c r="F53" s="106"/>
      <c r="G53" s="91"/>
      <c r="H53" s="91"/>
      <c r="I53" s="91"/>
      <c r="J53" s="91"/>
      <c r="K53" s="91"/>
      <c r="L53" s="91"/>
    </row>
    <row r="54" spans="4:12" x14ac:dyDescent="0.25">
      <c r="D54" s="91"/>
      <c r="F54" s="106"/>
      <c r="G54" s="91"/>
      <c r="H54" s="91"/>
      <c r="I54" s="91"/>
      <c r="J54" s="91"/>
      <c r="K54" s="91"/>
      <c r="L54" s="91"/>
    </row>
    <row r="55" spans="4:12" x14ac:dyDescent="0.25">
      <c r="D55" s="91"/>
      <c r="F55" s="106"/>
      <c r="G55" s="91"/>
      <c r="H55" s="91"/>
      <c r="I55" s="91"/>
      <c r="J55" s="91"/>
      <c r="K55" s="91"/>
      <c r="L55" s="91"/>
    </row>
    <row r="56" spans="4:12" x14ac:dyDescent="0.25">
      <c r="D56" s="91"/>
      <c r="F56" s="106"/>
      <c r="G56" s="91"/>
      <c r="H56" s="91"/>
      <c r="I56" s="91"/>
      <c r="J56" s="91"/>
      <c r="K56" s="91"/>
      <c r="L56" s="91"/>
    </row>
    <row r="57" spans="4:12" x14ac:dyDescent="0.25">
      <c r="D57" s="91"/>
      <c r="F57" s="106"/>
      <c r="G57" s="91"/>
      <c r="H57" s="91"/>
      <c r="I57" s="91"/>
      <c r="J57" s="91"/>
      <c r="K57" s="91"/>
      <c r="L57" s="91"/>
    </row>
    <row r="58" spans="4:12" x14ac:dyDescent="0.25">
      <c r="D58" s="91"/>
      <c r="F58" s="106"/>
      <c r="G58" s="91"/>
      <c r="H58" s="91"/>
      <c r="I58" s="91"/>
      <c r="J58" s="91"/>
      <c r="K58" s="91"/>
      <c r="L58" s="91"/>
    </row>
    <row r="59" spans="4:12" x14ac:dyDescent="0.25">
      <c r="D59" s="91"/>
      <c r="F59" s="106"/>
      <c r="G59" s="91"/>
      <c r="H59" s="91"/>
      <c r="I59" s="91"/>
      <c r="J59" s="91"/>
      <c r="K59" s="91"/>
      <c r="L59" s="91"/>
    </row>
    <row r="60" spans="4:12" x14ac:dyDescent="0.25">
      <c r="D60" s="91"/>
      <c r="F60" s="106"/>
      <c r="G60" s="91"/>
      <c r="H60" s="91"/>
      <c r="I60" s="91"/>
      <c r="J60" s="91"/>
      <c r="K60" s="91"/>
      <c r="L60" s="91"/>
    </row>
    <row r="61" spans="4:12" x14ac:dyDescent="0.25">
      <c r="D61" s="91"/>
      <c r="F61" s="106"/>
      <c r="G61" s="91"/>
      <c r="H61" s="91"/>
      <c r="I61" s="91"/>
      <c r="J61" s="91"/>
      <c r="K61" s="91"/>
      <c r="L61" s="91"/>
    </row>
    <row r="62" spans="4:12" x14ac:dyDescent="0.25">
      <c r="D62" s="91"/>
      <c r="F62" s="106"/>
      <c r="G62" s="91"/>
      <c r="H62" s="91"/>
      <c r="I62" s="91"/>
      <c r="J62" s="91"/>
      <c r="K62" s="91"/>
      <c r="L62" s="91"/>
    </row>
    <row r="63" spans="4:12" x14ac:dyDescent="0.25">
      <c r="D63" s="91"/>
      <c r="F63" s="106"/>
      <c r="G63" s="91"/>
      <c r="H63" s="91"/>
      <c r="I63" s="91"/>
      <c r="J63" s="91"/>
      <c r="K63" s="91"/>
      <c r="L63" s="91"/>
    </row>
    <row r="64" spans="4:12" x14ac:dyDescent="0.25">
      <c r="D64" s="91"/>
      <c r="F64" s="106"/>
      <c r="G64" s="91"/>
      <c r="H64" s="91"/>
      <c r="I64" s="91"/>
      <c r="J64" s="91"/>
      <c r="K64" s="91"/>
      <c r="L64" s="91"/>
    </row>
    <row r="65" spans="4:12" x14ac:dyDescent="0.25">
      <c r="D65" s="91"/>
      <c r="F65" s="106"/>
      <c r="G65" s="91"/>
      <c r="H65" s="91"/>
      <c r="I65" s="91"/>
      <c r="J65" s="91"/>
      <c r="K65" s="91"/>
      <c r="L65" s="91"/>
    </row>
    <row r="66" spans="4:12" x14ac:dyDescent="0.25">
      <c r="D66" s="91"/>
      <c r="F66" s="106"/>
      <c r="G66" s="91"/>
      <c r="H66" s="91"/>
      <c r="I66" s="91"/>
      <c r="J66" s="91"/>
      <c r="K66" s="91"/>
      <c r="L66" s="91"/>
    </row>
    <row r="67" spans="4:12" x14ac:dyDescent="0.25">
      <c r="D67" s="91"/>
      <c r="F67" s="106"/>
      <c r="G67" s="91"/>
      <c r="H67" s="91"/>
      <c r="I67" s="91"/>
      <c r="J67" s="91"/>
      <c r="K67" s="91"/>
      <c r="L67" s="91"/>
    </row>
    <row r="68" spans="4:12" x14ac:dyDescent="0.25">
      <c r="D68" s="91"/>
      <c r="F68" s="106"/>
      <c r="G68" s="91"/>
      <c r="H68" s="91"/>
      <c r="I68" s="91"/>
      <c r="J68" s="91"/>
      <c r="K68" s="91"/>
      <c r="L68" s="91"/>
    </row>
    <row r="69" spans="4:12" x14ac:dyDescent="0.25">
      <c r="D69" s="91"/>
      <c r="F69" s="106"/>
      <c r="G69" s="91"/>
      <c r="H69" s="91"/>
      <c r="I69" s="91"/>
      <c r="J69" s="91"/>
      <c r="K69" s="91"/>
      <c r="L69" s="91"/>
    </row>
    <row r="70" spans="4:12" x14ac:dyDescent="0.25">
      <c r="D70" s="91"/>
      <c r="F70" s="106"/>
      <c r="G70" s="91"/>
      <c r="H70" s="91"/>
      <c r="I70" s="91"/>
      <c r="J70" s="91"/>
      <c r="K70" s="91"/>
      <c r="L70" s="91"/>
    </row>
    <row r="71" spans="4:12" x14ac:dyDescent="0.25">
      <c r="D71" s="91"/>
      <c r="F71" s="106"/>
      <c r="G71" s="91"/>
      <c r="H71" s="91"/>
      <c r="I71" s="91"/>
      <c r="J71" s="91"/>
      <c r="K71" s="91"/>
      <c r="L71" s="91"/>
    </row>
    <row r="72" spans="4:12" x14ac:dyDescent="0.25">
      <c r="D72" s="91"/>
      <c r="F72" s="106"/>
      <c r="G72" s="91"/>
      <c r="H72" s="91"/>
      <c r="I72" s="91"/>
      <c r="J72" s="91"/>
      <c r="K72" s="91"/>
      <c r="L72" s="91"/>
    </row>
    <row r="73" spans="4:12" x14ac:dyDescent="0.25">
      <c r="D73" s="91"/>
      <c r="F73" s="106"/>
      <c r="G73" s="91"/>
      <c r="H73" s="91"/>
      <c r="I73" s="91"/>
      <c r="J73" s="91"/>
      <c r="K73" s="91"/>
      <c r="L73" s="91"/>
    </row>
    <row r="74" spans="4:12" x14ac:dyDescent="0.25">
      <c r="D74" s="91"/>
      <c r="F74" s="106"/>
      <c r="G74" s="91"/>
      <c r="H74" s="91"/>
      <c r="I74" s="91"/>
      <c r="J74" s="91"/>
      <c r="K74" s="91"/>
      <c r="L74" s="91"/>
    </row>
    <row r="75" spans="4:12" x14ac:dyDescent="0.25">
      <c r="D75" s="91"/>
      <c r="F75" s="106"/>
      <c r="G75" s="91"/>
      <c r="H75" s="91"/>
      <c r="I75" s="91"/>
      <c r="J75" s="91"/>
      <c r="K75" s="91"/>
      <c r="L75" s="91"/>
    </row>
    <row r="76" spans="4:12" x14ac:dyDescent="0.25">
      <c r="D76" s="91"/>
      <c r="F76" s="106"/>
      <c r="G76" s="91"/>
      <c r="H76" s="91"/>
      <c r="I76" s="91"/>
      <c r="J76" s="91"/>
      <c r="K76" s="91"/>
      <c r="L76" s="91"/>
    </row>
    <row r="77" spans="4:12" x14ac:dyDescent="0.25">
      <c r="D77" s="91"/>
      <c r="F77" s="106"/>
      <c r="G77" s="91"/>
      <c r="H77" s="91"/>
      <c r="I77" s="91"/>
      <c r="J77" s="91"/>
      <c r="K77" s="91"/>
      <c r="L77" s="91"/>
    </row>
    <row r="78" spans="4:12" x14ac:dyDescent="0.25">
      <c r="D78" s="91"/>
      <c r="F78" s="106"/>
      <c r="G78" s="91"/>
      <c r="H78" s="91"/>
      <c r="I78" s="91"/>
      <c r="J78" s="91"/>
      <c r="K78" s="91"/>
      <c r="L78" s="91"/>
    </row>
    <row r="79" spans="4:12" x14ac:dyDescent="0.25">
      <c r="D79" s="91"/>
      <c r="F79" s="106"/>
      <c r="G79" s="91"/>
      <c r="H79" s="91"/>
      <c r="I79" s="91"/>
      <c r="J79" s="91"/>
      <c r="K79" s="91"/>
      <c r="L79" s="91"/>
    </row>
    <row r="80" spans="4:12" x14ac:dyDescent="0.25">
      <c r="D80" s="91"/>
      <c r="F80" s="106"/>
      <c r="G80" s="91"/>
      <c r="H80" s="91"/>
      <c r="I80" s="91"/>
      <c r="J80" s="91"/>
      <c r="K80" s="91"/>
      <c r="L80" s="91"/>
    </row>
    <row r="81" spans="4:12" x14ac:dyDescent="0.25">
      <c r="D81" s="91"/>
      <c r="F81" s="106"/>
      <c r="G81" s="91"/>
      <c r="H81" s="91"/>
      <c r="I81" s="91"/>
      <c r="J81" s="91"/>
      <c r="K81" s="91"/>
      <c r="L81" s="91"/>
    </row>
    <row r="82" spans="4:12" x14ac:dyDescent="0.25">
      <c r="D82" s="91"/>
      <c r="F82" s="106"/>
      <c r="G82" s="91"/>
      <c r="H82" s="91"/>
      <c r="I82" s="91"/>
      <c r="J82" s="91"/>
      <c r="K82" s="91"/>
      <c r="L82" s="91"/>
    </row>
    <row r="83" spans="4:12" x14ac:dyDescent="0.25">
      <c r="D83" s="91"/>
      <c r="F83" s="106"/>
      <c r="G83" s="91"/>
      <c r="H83" s="91"/>
      <c r="I83" s="91"/>
      <c r="J83" s="91"/>
      <c r="K83" s="91"/>
      <c r="L83" s="91"/>
    </row>
    <row r="84" spans="4:12" x14ac:dyDescent="0.25">
      <c r="D84" s="91"/>
      <c r="F84" s="106"/>
      <c r="G84" s="91"/>
      <c r="H84" s="91"/>
      <c r="I84" s="91"/>
      <c r="J84" s="91"/>
      <c r="K84" s="91"/>
      <c r="L84" s="91"/>
    </row>
    <row r="85" spans="4:12" x14ac:dyDescent="0.25">
      <c r="D85" s="91"/>
      <c r="F85" s="106"/>
      <c r="G85" s="91"/>
      <c r="H85" s="91"/>
      <c r="I85" s="91"/>
      <c r="J85" s="91"/>
      <c r="K85" s="91"/>
      <c r="L85" s="91"/>
    </row>
    <row r="86" spans="4:12" x14ac:dyDescent="0.25">
      <c r="D86" s="91"/>
      <c r="F86" s="106"/>
      <c r="G86" s="91"/>
      <c r="H86" s="91"/>
      <c r="I86" s="91"/>
      <c r="J86" s="91"/>
      <c r="K86" s="91"/>
      <c r="L86" s="91"/>
    </row>
    <row r="87" spans="4:12" x14ac:dyDescent="0.25">
      <c r="D87" s="91"/>
      <c r="F87" s="106"/>
      <c r="G87" s="91"/>
      <c r="H87" s="91"/>
      <c r="I87" s="91"/>
      <c r="J87" s="91"/>
      <c r="K87" s="91"/>
      <c r="L87" s="91"/>
    </row>
    <row r="88" spans="4:12" x14ac:dyDescent="0.25">
      <c r="D88" s="91"/>
      <c r="F88" s="106"/>
      <c r="G88" s="91"/>
      <c r="H88" s="91"/>
      <c r="I88" s="91"/>
      <c r="J88" s="91"/>
      <c r="K88" s="91"/>
      <c r="L88" s="91"/>
    </row>
    <row r="89" spans="4:12" x14ac:dyDescent="0.25">
      <c r="D89" s="91"/>
      <c r="F89" s="106"/>
      <c r="G89" s="91"/>
      <c r="H89" s="91"/>
      <c r="I89" s="91"/>
      <c r="J89" s="91"/>
      <c r="K89" s="91"/>
      <c r="L89" s="91"/>
    </row>
    <row r="90" spans="4:12" x14ac:dyDescent="0.25">
      <c r="D90" s="91"/>
      <c r="F90" s="106"/>
      <c r="G90" s="91"/>
      <c r="H90" s="91"/>
      <c r="I90" s="91"/>
      <c r="J90" s="91"/>
      <c r="K90" s="91"/>
      <c r="L90" s="91"/>
    </row>
    <row r="91" spans="4:12" x14ac:dyDescent="0.25">
      <c r="D91" s="91"/>
      <c r="F91" s="106"/>
      <c r="G91" s="91"/>
      <c r="H91" s="91"/>
      <c r="I91" s="91"/>
      <c r="J91" s="91"/>
      <c r="K91" s="91"/>
      <c r="L91" s="91"/>
    </row>
    <row r="92" spans="4:12" x14ac:dyDescent="0.25">
      <c r="D92" s="91"/>
      <c r="F92" s="106"/>
      <c r="G92" s="91"/>
      <c r="H92" s="91"/>
      <c r="I92" s="91"/>
      <c r="J92" s="91"/>
      <c r="K92" s="91"/>
      <c r="L92" s="91"/>
    </row>
    <row r="93" spans="4:12" x14ac:dyDescent="0.25">
      <c r="D93" s="91"/>
      <c r="F93" s="106"/>
      <c r="G93" s="91"/>
      <c r="H93" s="91"/>
      <c r="I93" s="91"/>
      <c r="J93" s="91"/>
      <c r="K93" s="91"/>
      <c r="L93" s="91"/>
    </row>
    <row r="94" spans="4:12" x14ac:dyDescent="0.25">
      <c r="D94" s="91"/>
      <c r="F94" s="106"/>
      <c r="G94" s="91"/>
      <c r="H94" s="91"/>
      <c r="I94" s="91"/>
      <c r="J94" s="91"/>
      <c r="K94" s="91"/>
      <c r="L94" s="91"/>
    </row>
    <row r="95" spans="4:12" x14ac:dyDescent="0.25">
      <c r="D95" s="91"/>
      <c r="F95" s="106"/>
      <c r="G95" s="91"/>
      <c r="H95" s="91"/>
      <c r="I95" s="91"/>
      <c r="J95" s="91"/>
      <c r="K95" s="91"/>
      <c r="L95" s="91"/>
    </row>
    <row r="96" spans="4:12" x14ac:dyDescent="0.25">
      <c r="D96" s="91"/>
      <c r="F96" s="106"/>
      <c r="G96" s="91"/>
      <c r="H96" s="91"/>
      <c r="I96" s="91"/>
      <c r="J96" s="91"/>
      <c r="K96" s="91"/>
      <c r="L96" s="91"/>
    </row>
    <row r="97" spans="4:12" x14ac:dyDescent="0.25">
      <c r="D97" s="91"/>
      <c r="F97" s="106"/>
      <c r="G97" s="91"/>
      <c r="H97" s="91"/>
      <c r="I97" s="91"/>
      <c r="J97" s="91"/>
      <c r="K97" s="91"/>
      <c r="L97" s="91"/>
    </row>
    <row r="98" spans="4:12" x14ac:dyDescent="0.25">
      <c r="D98" s="91"/>
      <c r="F98" s="106"/>
      <c r="G98" s="91"/>
      <c r="H98" s="91"/>
      <c r="I98" s="91"/>
      <c r="J98" s="91"/>
      <c r="K98" s="91"/>
      <c r="L98" s="91"/>
    </row>
    <row r="99" spans="4:12" x14ac:dyDescent="0.25">
      <c r="D99" s="91"/>
      <c r="F99" s="106"/>
      <c r="G99" s="91"/>
      <c r="H99" s="91"/>
      <c r="I99" s="91"/>
      <c r="J99" s="91"/>
      <c r="K99" s="91"/>
      <c r="L99" s="91"/>
    </row>
    <row r="100" spans="4:12" x14ac:dyDescent="0.25">
      <c r="D100" s="91"/>
      <c r="F100" s="106"/>
      <c r="G100" s="91"/>
      <c r="H100" s="91"/>
      <c r="I100" s="91"/>
      <c r="J100" s="91"/>
      <c r="K100" s="91"/>
      <c r="L100" s="91"/>
    </row>
    <row r="101" spans="4:12" x14ac:dyDescent="0.25">
      <c r="D101" s="91"/>
      <c r="F101" s="106"/>
      <c r="G101" s="91"/>
      <c r="H101" s="91"/>
      <c r="I101" s="91"/>
      <c r="J101" s="91"/>
      <c r="K101" s="91"/>
      <c r="L101" s="91"/>
    </row>
    <row r="102" spans="4:12" x14ac:dyDescent="0.25">
      <c r="D102" s="91"/>
      <c r="F102" s="106"/>
      <c r="G102" s="91"/>
      <c r="H102" s="91"/>
      <c r="I102" s="91"/>
      <c r="J102" s="91"/>
      <c r="K102" s="91"/>
      <c r="L102" s="91"/>
    </row>
    <row r="103" spans="4:12" x14ac:dyDescent="0.25">
      <c r="D103" s="91"/>
      <c r="F103" s="106"/>
      <c r="G103" s="91"/>
      <c r="H103" s="91"/>
      <c r="I103" s="91"/>
      <c r="J103" s="91"/>
      <c r="K103" s="91"/>
      <c r="L103" s="91"/>
    </row>
    <row r="104" spans="4:12" x14ac:dyDescent="0.25">
      <c r="D104" s="91"/>
      <c r="F104" s="106"/>
      <c r="G104" s="91"/>
      <c r="H104" s="91"/>
      <c r="I104" s="91"/>
      <c r="J104" s="91"/>
      <c r="K104" s="91"/>
      <c r="L104" s="91"/>
    </row>
    <row r="105" spans="4:12" x14ac:dyDescent="0.25">
      <c r="D105" s="91"/>
      <c r="F105" s="106"/>
      <c r="G105" s="91"/>
      <c r="H105" s="91"/>
      <c r="I105" s="91"/>
      <c r="J105" s="91"/>
      <c r="K105" s="91"/>
      <c r="L105" s="91"/>
    </row>
    <row r="106" spans="4:12" x14ac:dyDescent="0.25">
      <c r="D106" s="91"/>
      <c r="F106" s="106"/>
      <c r="G106" s="91"/>
      <c r="H106" s="91"/>
      <c r="I106" s="91"/>
      <c r="J106" s="91"/>
      <c r="K106" s="91"/>
      <c r="L106" s="91"/>
    </row>
    <row r="107" spans="4:12" x14ac:dyDescent="0.25">
      <c r="D107" s="91"/>
      <c r="F107" s="106"/>
      <c r="G107" s="91"/>
      <c r="H107" s="91"/>
      <c r="I107" s="91"/>
      <c r="J107" s="91"/>
      <c r="K107" s="91"/>
      <c r="L107" s="91"/>
    </row>
    <row r="108" spans="4:12" x14ac:dyDescent="0.25">
      <c r="D108" s="91"/>
      <c r="F108" s="106"/>
      <c r="G108" s="91"/>
      <c r="H108" s="91"/>
      <c r="I108" s="91"/>
      <c r="J108" s="91"/>
      <c r="K108" s="91"/>
      <c r="L108" s="91"/>
    </row>
    <row r="109" spans="4:12" x14ac:dyDescent="0.25">
      <c r="D109" s="91"/>
      <c r="F109" s="106"/>
      <c r="G109" s="91"/>
      <c r="H109" s="91"/>
      <c r="I109" s="91"/>
      <c r="J109" s="91"/>
      <c r="K109" s="91"/>
      <c r="L109" s="91"/>
    </row>
    <row r="110" spans="4:12" x14ac:dyDescent="0.25">
      <c r="D110" s="91"/>
      <c r="F110" s="106"/>
      <c r="G110" s="91"/>
      <c r="H110" s="91"/>
      <c r="I110" s="91"/>
      <c r="J110" s="91"/>
      <c r="K110" s="91"/>
      <c r="L110" s="91"/>
    </row>
    <row r="111" spans="4:12" x14ac:dyDescent="0.25">
      <c r="D111" s="91"/>
      <c r="F111" s="106"/>
      <c r="G111" s="91"/>
      <c r="H111" s="91"/>
      <c r="I111" s="91"/>
      <c r="J111" s="91"/>
      <c r="K111" s="91"/>
      <c r="L111" s="91"/>
    </row>
    <row r="112" spans="4:12" x14ac:dyDescent="0.25">
      <c r="D112" s="91"/>
      <c r="F112" s="106"/>
      <c r="G112" s="91"/>
      <c r="H112" s="91"/>
      <c r="I112" s="91"/>
      <c r="J112" s="91"/>
      <c r="K112" s="91"/>
      <c r="L112" s="91"/>
    </row>
    <row r="113" spans="4:12" x14ac:dyDescent="0.25">
      <c r="D113" s="91"/>
      <c r="F113" s="106"/>
      <c r="G113" s="91"/>
      <c r="H113" s="91"/>
      <c r="I113" s="91"/>
      <c r="J113" s="91"/>
      <c r="K113" s="91"/>
      <c r="L113" s="91"/>
    </row>
    <row r="114" spans="4:12" x14ac:dyDescent="0.25">
      <c r="D114" s="91"/>
      <c r="F114" s="106"/>
      <c r="G114" s="91"/>
      <c r="H114" s="91"/>
      <c r="I114" s="91"/>
      <c r="J114" s="91"/>
      <c r="K114" s="91"/>
      <c r="L114" s="91"/>
    </row>
    <row r="115" spans="4:12" x14ac:dyDescent="0.25">
      <c r="D115" s="91"/>
      <c r="F115" s="106"/>
      <c r="G115" s="91"/>
      <c r="H115" s="91"/>
      <c r="I115" s="91"/>
      <c r="J115" s="91"/>
      <c r="K115" s="91"/>
      <c r="L115" s="91"/>
    </row>
    <row r="116" spans="4:12" x14ac:dyDescent="0.25">
      <c r="D116" s="91"/>
      <c r="F116" s="106"/>
      <c r="G116" s="91"/>
      <c r="H116" s="91"/>
      <c r="I116" s="91"/>
      <c r="J116" s="91"/>
      <c r="K116" s="91"/>
      <c r="L116" s="91"/>
    </row>
    <row r="117" spans="4:12" x14ac:dyDescent="0.25">
      <c r="D117" s="91"/>
      <c r="F117" s="106"/>
      <c r="G117" s="91"/>
      <c r="H117" s="91"/>
      <c r="I117" s="91"/>
      <c r="J117" s="91"/>
      <c r="K117" s="91"/>
      <c r="L117" s="91"/>
    </row>
    <row r="118" spans="4:12" x14ac:dyDescent="0.25">
      <c r="D118" s="91"/>
      <c r="F118" s="106"/>
      <c r="G118" s="91"/>
      <c r="H118" s="91"/>
      <c r="I118" s="91"/>
      <c r="J118" s="91"/>
      <c r="K118" s="91"/>
      <c r="L118" s="91"/>
    </row>
    <row r="119" spans="4:12" x14ac:dyDescent="0.25">
      <c r="D119" s="91"/>
      <c r="F119" s="106"/>
      <c r="G119" s="91"/>
      <c r="H119" s="91"/>
      <c r="I119" s="91"/>
      <c r="J119" s="91"/>
      <c r="K119" s="91"/>
      <c r="L119" s="91"/>
    </row>
    <row r="120" spans="4:12" x14ac:dyDescent="0.25">
      <c r="D120" s="91"/>
      <c r="F120" s="106"/>
      <c r="G120" s="91"/>
      <c r="H120" s="91"/>
      <c r="I120" s="91"/>
      <c r="J120" s="91"/>
      <c r="K120" s="91"/>
      <c r="L120" s="91"/>
    </row>
    <row r="121" spans="4:12" x14ac:dyDescent="0.25">
      <c r="D121" s="91"/>
      <c r="F121" s="106"/>
      <c r="G121" s="91"/>
      <c r="H121" s="91"/>
      <c r="I121" s="91"/>
      <c r="J121" s="91"/>
      <c r="K121" s="91"/>
      <c r="L121" s="91"/>
    </row>
    <row r="122" spans="4:12" x14ac:dyDescent="0.25">
      <c r="D122" s="91"/>
      <c r="F122" s="106"/>
      <c r="G122" s="91"/>
      <c r="H122" s="91"/>
      <c r="I122" s="91"/>
      <c r="J122" s="91"/>
      <c r="K122" s="91"/>
      <c r="L122" s="91"/>
    </row>
    <row r="123" spans="4:12" x14ac:dyDescent="0.25">
      <c r="D123" s="91"/>
      <c r="F123" s="106"/>
      <c r="G123" s="91"/>
      <c r="H123" s="91"/>
      <c r="I123" s="91"/>
      <c r="J123" s="91"/>
      <c r="K123" s="91"/>
      <c r="L123" s="91"/>
    </row>
    <row r="124" spans="4:12" x14ac:dyDescent="0.25">
      <c r="D124" s="91"/>
      <c r="F124" s="106"/>
      <c r="G124" s="91"/>
      <c r="H124" s="91"/>
      <c r="I124" s="91"/>
      <c r="J124" s="91"/>
      <c r="K124" s="91"/>
      <c r="L124" s="91"/>
    </row>
    <row r="125" spans="4:12" x14ac:dyDescent="0.25">
      <c r="D125" s="91"/>
      <c r="F125" s="106"/>
      <c r="G125" s="91"/>
      <c r="H125" s="91"/>
      <c r="I125" s="91"/>
      <c r="J125" s="91"/>
      <c r="K125" s="91"/>
      <c r="L125" s="91"/>
    </row>
    <row r="126" spans="4:12" x14ac:dyDescent="0.25">
      <c r="D126" s="91"/>
      <c r="F126" s="106"/>
      <c r="G126" s="91"/>
      <c r="H126" s="91"/>
      <c r="I126" s="91"/>
      <c r="J126" s="91"/>
      <c r="K126" s="91"/>
      <c r="L126" s="91"/>
    </row>
    <row r="127" spans="4:12" x14ac:dyDescent="0.25">
      <c r="D127" s="91"/>
      <c r="F127" s="106"/>
      <c r="G127" s="91"/>
      <c r="H127" s="91"/>
      <c r="I127" s="91"/>
      <c r="J127" s="91"/>
      <c r="K127" s="91"/>
      <c r="L127" s="91"/>
    </row>
    <row r="128" spans="4:12" x14ac:dyDescent="0.25">
      <c r="D128" s="91"/>
      <c r="F128" s="106"/>
      <c r="G128" s="91"/>
      <c r="H128" s="91"/>
      <c r="I128" s="91"/>
      <c r="J128" s="91"/>
      <c r="K128" s="91"/>
      <c r="L128" s="91"/>
    </row>
    <row r="129" spans="4:12" x14ac:dyDescent="0.25">
      <c r="D129" s="91"/>
      <c r="F129" s="106"/>
      <c r="G129" s="91"/>
      <c r="H129" s="91"/>
      <c r="I129" s="91"/>
      <c r="J129" s="91"/>
      <c r="K129" s="91"/>
      <c r="L129" s="91"/>
    </row>
    <row r="130" spans="4:12" x14ac:dyDescent="0.25">
      <c r="D130" s="91"/>
      <c r="F130" s="106"/>
      <c r="G130" s="91"/>
      <c r="H130" s="91"/>
      <c r="I130" s="91"/>
      <c r="J130" s="91"/>
      <c r="K130" s="91"/>
      <c r="L130" s="91"/>
    </row>
    <row r="131" spans="4:12" x14ac:dyDescent="0.25">
      <c r="D131" s="91"/>
      <c r="F131" s="106"/>
      <c r="G131" s="91"/>
      <c r="H131" s="91"/>
      <c r="I131" s="91"/>
      <c r="J131" s="91"/>
      <c r="K131" s="91"/>
      <c r="L131" s="91"/>
    </row>
    <row r="132" spans="4:12" x14ac:dyDescent="0.25">
      <c r="D132" s="91"/>
      <c r="F132" s="106"/>
      <c r="G132" s="91"/>
      <c r="H132" s="91"/>
      <c r="I132" s="91"/>
      <c r="J132" s="91"/>
      <c r="K132" s="91"/>
      <c r="L132" s="91"/>
    </row>
    <row r="133" spans="4:12" x14ac:dyDescent="0.25">
      <c r="D133" s="91"/>
      <c r="F133" s="106"/>
      <c r="G133" s="91"/>
      <c r="H133" s="91"/>
      <c r="I133" s="91"/>
      <c r="J133" s="91"/>
      <c r="K133" s="91"/>
      <c r="L133" s="91"/>
    </row>
    <row r="134" spans="4:12" x14ac:dyDescent="0.25">
      <c r="D134" s="91"/>
      <c r="F134" s="106"/>
      <c r="G134" s="91"/>
      <c r="H134" s="91"/>
      <c r="I134" s="91"/>
      <c r="J134" s="91"/>
      <c r="K134" s="91"/>
      <c r="L134" s="91"/>
    </row>
    <row r="135" spans="4:12" x14ac:dyDescent="0.25">
      <c r="D135" s="91"/>
      <c r="F135" s="106"/>
      <c r="G135" s="91"/>
      <c r="H135" s="91"/>
      <c r="I135" s="91"/>
      <c r="J135" s="91"/>
      <c r="K135" s="91"/>
      <c r="L135" s="91"/>
    </row>
    <row r="136" spans="4:12" x14ac:dyDescent="0.25">
      <c r="D136" s="91"/>
      <c r="F136" s="106"/>
      <c r="G136" s="91"/>
      <c r="H136" s="91"/>
      <c r="I136" s="91"/>
      <c r="J136" s="91"/>
      <c r="K136" s="91"/>
      <c r="L136" s="91"/>
    </row>
    <row r="137" spans="4:12" x14ac:dyDescent="0.25">
      <c r="D137" s="91"/>
      <c r="F137" s="106"/>
      <c r="G137" s="91"/>
      <c r="H137" s="91"/>
      <c r="I137" s="91"/>
      <c r="J137" s="91"/>
      <c r="K137" s="91"/>
      <c r="L137" s="91"/>
    </row>
    <row r="138" spans="4:12" x14ac:dyDescent="0.25">
      <c r="D138" s="91"/>
      <c r="F138" s="106"/>
      <c r="G138" s="91"/>
      <c r="H138" s="91"/>
      <c r="I138" s="91"/>
      <c r="J138" s="91"/>
      <c r="K138" s="91"/>
      <c r="L138" s="91"/>
    </row>
    <row r="139" spans="4:12" x14ac:dyDescent="0.25">
      <c r="D139" s="91"/>
      <c r="F139" s="106"/>
      <c r="G139" s="91"/>
      <c r="H139" s="91"/>
      <c r="I139" s="91"/>
      <c r="J139" s="91"/>
      <c r="K139" s="91"/>
      <c r="L139" s="91"/>
    </row>
    <row r="140" spans="4:12" x14ac:dyDescent="0.25">
      <c r="D140" s="91"/>
      <c r="F140" s="106"/>
      <c r="G140" s="91"/>
      <c r="H140" s="91"/>
      <c r="I140" s="91"/>
      <c r="J140" s="91"/>
      <c r="K140" s="91"/>
      <c r="L140" s="91"/>
    </row>
    <row r="141" spans="4:12" x14ac:dyDescent="0.25">
      <c r="D141" s="91"/>
      <c r="F141" s="106"/>
      <c r="G141" s="91"/>
      <c r="H141" s="91"/>
      <c r="I141" s="91"/>
      <c r="J141" s="91"/>
      <c r="K141" s="91"/>
      <c r="L141" s="91"/>
    </row>
    <row r="142" spans="4:12" x14ac:dyDescent="0.25">
      <c r="D142" s="91"/>
      <c r="F142" s="106"/>
      <c r="G142" s="91"/>
      <c r="H142" s="91"/>
      <c r="I142" s="91"/>
      <c r="J142" s="91"/>
      <c r="K142" s="91"/>
      <c r="L142" s="91"/>
    </row>
    <row r="143" spans="4:12" x14ac:dyDescent="0.25">
      <c r="D143" s="91"/>
      <c r="F143" s="106"/>
      <c r="G143" s="91"/>
      <c r="H143" s="91"/>
      <c r="I143" s="91"/>
      <c r="J143" s="91"/>
      <c r="K143" s="91"/>
      <c r="L143" s="91"/>
    </row>
    <row r="144" spans="4:12" x14ac:dyDescent="0.25">
      <c r="D144" s="91"/>
      <c r="F144" s="106"/>
      <c r="G144" s="91"/>
      <c r="H144" s="91"/>
      <c r="I144" s="91"/>
      <c r="J144" s="91"/>
      <c r="K144" s="91"/>
      <c r="L144" s="91"/>
    </row>
    <row r="145" spans="4:12" x14ac:dyDescent="0.25">
      <c r="D145" s="91"/>
      <c r="F145" s="106"/>
      <c r="G145" s="91"/>
      <c r="H145" s="91"/>
      <c r="I145" s="91"/>
      <c r="J145" s="91"/>
      <c r="K145" s="91"/>
      <c r="L145" s="91"/>
    </row>
    <row r="146" spans="4:12" x14ac:dyDescent="0.25">
      <c r="D146" s="91"/>
      <c r="F146" s="106"/>
      <c r="G146" s="91"/>
      <c r="H146" s="91"/>
      <c r="I146" s="91"/>
      <c r="J146" s="91"/>
      <c r="K146" s="91"/>
      <c r="L146" s="91"/>
    </row>
    <row r="147" spans="4:12" x14ac:dyDescent="0.25">
      <c r="D147" s="91"/>
      <c r="F147" s="106"/>
      <c r="G147" s="91"/>
      <c r="H147" s="91"/>
      <c r="I147" s="91"/>
      <c r="J147" s="91"/>
      <c r="K147" s="91"/>
      <c r="L147" s="91"/>
    </row>
    <row r="148" spans="4:12" x14ac:dyDescent="0.25">
      <c r="D148" s="91"/>
      <c r="F148" s="106"/>
      <c r="G148" s="91"/>
      <c r="H148" s="91"/>
      <c r="I148" s="91"/>
      <c r="J148" s="91"/>
      <c r="K148" s="91"/>
      <c r="L148" s="91"/>
    </row>
    <row r="149" spans="4:12" x14ac:dyDescent="0.25">
      <c r="D149" s="91"/>
      <c r="F149" s="106"/>
      <c r="G149" s="91"/>
      <c r="H149" s="91"/>
      <c r="I149" s="91"/>
      <c r="J149" s="91"/>
      <c r="K149" s="91"/>
      <c r="L149" s="91"/>
    </row>
    <row r="150" spans="4:12" x14ac:dyDescent="0.25">
      <c r="D150" s="91"/>
      <c r="F150" s="106"/>
      <c r="G150" s="91"/>
      <c r="H150" s="91"/>
      <c r="I150" s="91"/>
      <c r="J150" s="91"/>
      <c r="K150" s="91"/>
      <c r="L150" s="91"/>
    </row>
    <row r="151" spans="4:12" x14ac:dyDescent="0.25">
      <c r="D151" s="91"/>
      <c r="F151" s="106"/>
      <c r="G151" s="91"/>
      <c r="H151" s="91"/>
      <c r="I151" s="91"/>
      <c r="J151" s="91"/>
      <c r="K151" s="91"/>
      <c r="L151" s="91"/>
    </row>
    <row r="152" spans="4:12" x14ac:dyDescent="0.25">
      <c r="D152" s="91"/>
      <c r="F152" s="106"/>
      <c r="G152" s="91"/>
      <c r="H152" s="91"/>
      <c r="I152" s="91"/>
      <c r="J152" s="91"/>
      <c r="K152" s="91"/>
      <c r="L152" s="91"/>
    </row>
    <row r="153" spans="4:12" x14ac:dyDescent="0.25">
      <c r="D153" s="91"/>
      <c r="F153" s="106"/>
      <c r="G153" s="91"/>
      <c r="H153" s="91"/>
      <c r="I153" s="91"/>
      <c r="J153" s="91"/>
      <c r="K153" s="91"/>
      <c r="L153" s="91"/>
    </row>
    <row r="154" spans="4:12" x14ac:dyDescent="0.25">
      <c r="D154" s="91"/>
      <c r="F154" s="106"/>
      <c r="G154" s="91"/>
      <c r="H154" s="91"/>
      <c r="I154" s="91"/>
      <c r="J154" s="91"/>
      <c r="K154" s="91"/>
      <c r="L154" s="91"/>
    </row>
    <row r="155" spans="4:12" x14ac:dyDescent="0.25">
      <c r="D155" s="91"/>
      <c r="F155" s="106"/>
      <c r="G155" s="91"/>
      <c r="H155" s="91"/>
      <c r="I155" s="91"/>
      <c r="J155" s="91"/>
      <c r="K155" s="91"/>
      <c r="L155" s="91"/>
    </row>
    <row r="156" spans="4:12" x14ac:dyDescent="0.25">
      <c r="D156" s="91"/>
      <c r="F156" s="106"/>
      <c r="G156" s="91"/>
      <c r="H156" s="91"/>
      <c r="I156" s="91"/>
      <c r="J156" s="91"/>
      <c r="K156" s="91"/>
      <c r="L156" s="91"/>
    </row>
    <row r="157" spans="4:12" x14ac:dyDescent="0.25">
      <c r="D157" s="91"/>
      <c r="F157" s="106"/>
      <c r="G157" s="91"/>
      <c r="H157" s="91"/>
      <c r="I157" s="91"/>
      <c r="J157" s="91"/>
      <c r="K157" s="91"/>
      <c r="L157" s="91"/>
    </row>
    <row r="158" spans="4:12" x14ac:dyDescent="0.25">
      <c r="D158" s="91"/>
      <c r="F158" s="106"/>
      <c r="G158" s="91"/>
      <c r="H158" s="91"/>
      <c r="I158" s="91"/>
      <c r="J158" s="91"/>
      <c r="K158" s="91"/>
      <c r="L158" s="91"/>
    </row>
    <row r="159" spans="4:12" x14ac:dyDescent="0.25">
      <c r="D159" s="91"/>
      <c r="F159" s="106"/>
      <c r="G159" s="91"/>
      <c r="H159" s="91"/>
      <c r="I159" s="91"/>
      <c r="J159" s="91"/>
      <c r="K159" s="91"/>
      <c r="L159" s="91"/>
    </row>
    <row r="160" spans="4:12" x14ac:dyDescent="0.25">
      <c r="D160" s="91"/>
      <c r="F160" s="106"/>
      <c r="G160" s="91"/>
      <c r="H160" s="91"/>
      <c r="I160" s="91"/>
      <c r="J160" s="91"/>
      <c r="K160" s="91"/>
      <c r="L160" s="91"/>
    </row>
    <row r="161" spans="4:12" x14ac:dyDescent="0.25">
      <c r="D161" s="91"/>
      <c r="F161" s="106"/>
      <c r="G161" s="91"/>
      <c r="H161" s="91"/>
      <c r="I161" s="91"/>
      <c r="J161" s="91"/>
      <c r="K161" s="91"/>
      <c r="L161" s="91"/>
    </row>
    <row r="162" spans="4:12" x14ac:dyDescent="0.25">
      <c r="D162" s="91"/>
      <c r="F162" s="106"/>
      <c r="G162" s="91"/>
      <c r="H162" s="91"/>
      <c r="I162" s="91"/>
      <c r="J162" s="91"/>
      <c r="K162" s="91"/>
      <c r="L162" s="91"/>
    </row>
    <row r="163" spans="4:12" x14ac:dyDescent="0.25">
      <c r="D163" s="91"/>
      <c r="F163" s="106"/>
      <c r="G163" s="91"/>
      <c r="H163" s="91"/>
      <c r="I163" s="91"/>
      <c r="J163" s="91"/>
      <c r="K163" s="91"/>
      <c r="L163" s="91"/>
    </row>
    <row r="164" spans="4:12" x14ac:dyDescent="0.25">
      <c r="D164" s="91"/>
      <c r="F164" s="106"/>
      <c r="G164" s="91"/>
      <c r="H164" s="91"/>
      <c r="I164" s="91"/>
      <c r="J164" s="91"/>
      <c r="K164" s="91"/>
      <c r="L164" s="91"/>
    </row>
    <row r="165" spans="4:12" x14ac:dyDescent="0.25">
      <c r="D165" s="91"/>
      <c r="F165" s="106"/>
      <c r="G165" s="91"/>
      <c r="H165" s="91"/>
      <c r="I165" s="91"/>
      <c r="J165" s="91"/>
      <c r="K165" s="91"/>
      <c r="L165" s="91"/>
    </row>
    <row r="166" spans="4:12" x14ac:dyDescent="0.25">
      <c r="D166" s="91"/>
      <c r="F166" s="106"/>
      <c r="G166" s="91"/>
      <c r="H166" s="91"/>
      <c r="I166" s="91"/>
      <c r="J166" s="91"/>
      <c r="K166" s="91"/>
      <c r="L166" s="91"/>
    </row>
    <row r="167" spans="4:12" x14ac:dyDescent="0.25">
      <c r="D167" s="91"/>
      <c r="F167" s="106"/>
      <c r="G167" s="91"/>
      <c r="H167" s="91"/>
      <c r="I167" s="91"/>
      <c r="J167" s="91"/>
      <c r="K167" s="91"/>
      <c r="L167" s="91"/>
    </row>
    <row r="168" spans="4:12" x14ac:dyDescent="0.25">
      <c r="D168" s="91"/>
      <c r="F168" s="106"/>
      <c r="G168" s="91"/>
      <c r="H168" s="91"/>
      <c r="I168" s="91"/>
      <c r="J168" s="91"/>
      <c r="K168" s="91"/>
      <c r="L168" s="91"/>
    </row>
  </sheetData>
  <mergeCells count="9">
    <mergeCell ref="G6:G7"/>
    <mergeCell ref="H6:I6"/>
    <mergeCell ref="J6:L6"/>
    <mergeCell ref="A6:A7"/>
    <mergeCell ref="B6:B7"/>
    <mergeCell ref="C6:C7"/>
    <mergeCell ref="D6:D7"/>
    <mergeCell ref="E6:E7"/>
    <mergeCell ref="F6:F7"/>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29978CE447BB747ADBF7FA46B0A40FA" ma:contentTypeVersion="1" ma:contentTypeDescription="Create a new document." ma:contentTypeScope="" ma:versionID="2a6f7815c493d5d4f136c9f518f99b53">
  <xsd:schema xmlns:xsd="http://www.w3.org/2001/XMLSchema" xmlns:xs="http://www.w3.org/2001/XMLSchema" xmlns:p="http://schemas.microsoft.com/office/2006/metadata/properties" xmlns:ns1="http://schemas.microsoft.com/sharepoint/v3" targetNamespace="http://schemas.microsoft.com/office/2006/metadata/properties" ma:root="true" ma:fieldsID="4dcce58c87e9fcebab8021569449a8d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DD775563-40EA-4EA7-B07D-58FC5723600B}">
  <ds:schemaRefs>
    <ds:schemaRef ds:uri="http://schemas.microsoft.com/sharepoint/v3/contenttype/forms"/>
  </ds:schemaRefs>
</ds:datastoreItem>
</file>

<file path=customXml/itemProps2.xml><?xml version="1.0" encoding="utf-8"?>
<ds:datastoreItem xmlns:ds="http://schemas.openxmlformats.org/officeDocument/2006/customXml" ds:itemID="{001BEB7A-9321-49AC-8B0D-A0BEC6D245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70E6461-1057-40BA-8CF9-333474F2C505}">
  <ds:schemaRefs>
    <ds:schemaRef ds:uri="http://purl.org/dc/elements/1.1/"/>
    <ds:schemaRef ds:uri="http://schemas.microsoft.com/office/2006/documentManagement/types"/>
    <ds:schemaRef ds:uri="http://schemas.microsoft.com/office/2006/metadata/properties"/>
    <ds:schemaRef ds:uri="http://schemas.microsoft.com/office/infopath/2007/PartnerControls"/>
    <ds:schemaRef ds:uri="http://purl.org/dc/dcmitype/"/>
    <ds:schemaRef ds:uri="http://purl.org/dc/terms/"/>
    <ds:schemaRef ds:uri="http://schemas.openxmlformats.org/package/2006/metadata/core-properties"/>
    <ds:schemaRef ds:uri="http://schemas.microsoft.com/sharepoint/v3"/>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ITP Cover Page</vt:lpstr>
      <vt:lpstr>ITP Body</vt:lpstr>
      <vt:lpstr>General  - Materials</vt:lpstr>
      <vt:lpstr>Streetlighting</vt:lpstr>
      <vt:lpstr>Traffic Services</vt:lpstr>
      <vt:lpstr>Utilities</vt:lpstr>
      <vt:lpstr>Landscaping</vt:lpstr>
      <vt:lpstr>Commissioning</vt:lpstr>
      <vt:lpstr>'ITP Body'!Print_Area</vt:lpstr>
      <vt:lpstr>'ITP Cover Page'!Print_Area</vt:lpstr>
      <vt:lpstr>'ITP Body'!Print_Titles</vt:lpstr>
    </vt:vector>
  </TitlesOfParts>
  <Company>Downer NZ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Nathanael Sterling</dc:creator>
  <cp:lastModifiedBy>Hennie Van der Walt</cp:lastModifiedBy>
  <cp:lastPrinted>2022-05-16T00:28:00Z</cp:lastPrinted>
  <dcterms:created xsi:type="dcterms:W3CDTF">2020-07-21T23:18:09Z</dcterms:created>
  <dcterms:modified xsi:type="dcterms:W3CDTF">2024-02-25T22:28:36Z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0x010100529978CE447BB747ADBF7FA46B0A40FA</vt:lpwstr>
  </property>
</Properties>
</file>