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P:\01 AU07543_JDC\01 MRPA Quality Assurance\01 Projects\05 Brunt Rd\01 ITPs &amp; Checklists\02 Under Review\"/>
    </mc:Choice>
  </mc:AlternateContent>
  <xr:revisionPtr revIDLastSave="0" documentId="8_{1ADADCD2-8292-48D2-A397-B35DEFB0B956}"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_FilterDatabase" localSheetId="0" hidden="1">Sheet1!$L$1:$L$46</definedName>
    <definedName name="_xlnm.Print_Area" localSheetId="0">Sheet1!$A$11:$K$46</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c r="K12" i="1"/>
</calcChain>
</file>

<file path=xl/sharedStrings.xml><?xml version="1.0" encoding="utf-8"?>
<sst xmlns="http://schemas.openxmlformats.org/spreadsheetml/2006/main" count="170" uniqueCount="109">
  <si>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</si>
  <si>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</si>
  <si>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</si>
  <si>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</si>
  <si>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</si>
  <si>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</si>
  <si>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</si>
  <si>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</si>
  <si>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</si>
  <si>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Revision:</t>
  </si>
  <si>
    <t>Date:</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</si>
  <si>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</si>
  <si>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</si>
  <si>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</si>
  <si>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</si>
  <si>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</si>
  <si>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</si>
  <si>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</si>
  <si>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</si>
  <si>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</si>
  <si>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</si>
  <si>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</si>
  <si>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</si>
  <si>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</si>
  <si>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</si>
  <si>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</si>
  <si>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</si>
  <si>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Document Review</t>
  </si>
  <si>
    <t>HP</t>
  </si>
  <si>
    <t>IFC Drawings</t>
  </si>
  <si>
    <t>Measure
Visual</t>
  </si>
  <si>
    <t>IP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</si>
  <si>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</si>
  <si>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</si>
  <si>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</si>
  <si>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Each Mix</t>
  </si>
  <si>
    <t>Measure</t>
  </si>
  <si>
    <t>Visual</t>
  </si>
  <si>
    <t>Legend: HP: Hold Point, HP* Internal Hold Point, WP: Witness Point, IP: Inspection Point, SP: Surveillance Point</t>
  </si>
  <si>
    <t>1.1</t>
  </si>
  <si>
    <t>Materials</t>
  </si>
  <si>
    <t>2.1</t>
  </si>
  <si>
    <t>SE/Site Supervisor</t>
  </si>
  <si>
    <t>2.2</t>
  </si>
  <si>
    <t>Document review
Visual and Measure</t>
  </si>
  <si>
    <t>All elements</t>
  </si>
  <si>
    <t>Pre-construction / Pre-installation Activities</t>
  </si>
  <si>
    <t>3.1</t>
  </si>
  <si>
    <t>Survey Set-out</t>
  </si>
  <si>
    <t xml:space="preserve">IFC Drawings
</t>
  </si>
  <si>
    <t>Each element</t>
  </si>
  <si>
    <t>Surveyor
SE/PE</t>
  </si>
  <si>
    <t>Construction / Installation Activities</t>
  </si>
  <si>
    <t>4.1</t>
  </si>
  <si>
    <t>Excavation works</t>
  </si>
  <si>
    <t>4.2</t>
  </si>
  <si>
    <t>Ground Conditions</t>
  </si>
  <si>
    <t>All post (fence and gate) foundations to be inspected by the site team prior to installing the posts. All foundations are to be free of water and loose material. 
If the ground material on site does not meet the design assumptions, the Geotechnical Engineer shall be notified to determine if design change is required.</t>
  </si>
  <si>
    <t>Each post</t>
  </si>
  <si>
    <t>4.3</t>
  </si>
  <si>
    <t>MTM OHW Structures</t>
  </si>
  <si>
    <t>Fencing must be a minimum 2m away from OHW Structures. 
Where temporary fence is in proximity of the OHW Structure, the OHW Structure is to be cladded with timber for a minimum height of 2.4m from ground level.</t>
  </si>
  <si>
    <t>Each Overhead</t>
  </si>
  <si>
    <t>4.4</t>
  </si>
  <si>
    <t>Fence Post Foundation</t>
  </si>
  <si>
    <t>Each footing</t>
  </si>
  <si>
    <t>Fence Post Installation</t>
  </si>
  <si>
    <t xml:space="preserve">Chain Wire Mesh Installation </t>
  </si>
  <si>
    <t>Bracing</t>
  </si>
  <si>
    <t>Each Post</t>
  </si>
  <si>
    <t>Gate Installation - Gate</t>
  </si>
  <si>
    <t>Each Gate</t>
  </si>
  <si>
    <t>Post-construction / Post-installation Activities</t>
  </si>
  <si>
    <t>5.1</t>
  </si>
  <si>
    <t>Fence Height and Track Clearance</t>
  </si>
  <si>
    <t>Each lot</t>
  </si>
  <si>
    <t>Inspection &amp; Test Plan - Rail Delineation Fencing-Permanent</t>
  </si>
  <si>
    <t>IFC Drawings
VicRoads Section 610
VicRoads Section 630
VicTrack STD_C0031</t>
  </si>
  <si>
    <t>Concrete Mix is Registered with VicRoads.
Minimum Strength of 20MPa concrete to be used as per IFC drawings.</t>
  </si>
  <si>
    <t xml:space="preserve">IFC Drawings
</t>
  </si>
  <si>
    <t>IFC Drawings
VicTrack STD_C0031</t>
  </si>
  <si>
    <r>
      <rPr>
        <u/>
        <sz val="8"/>
        <rFont val="Arial"/>
        <family val="2"/>
      </rPr>
      <t>Typical Footing:</t>
    </r>
    <r>
      <rPr>
        <sz val="8"/>
        <rFont val="Arial"/>
        <family val="2"/>
      </rPr>
      <t xml:space="preserve">
Footing dimension 600mm deep, 200mm diameter
Gate Footing (3m to 5m gate opening)
- 300mm diameter by 1200mm depth
Gate Footing (5m to 8m gate opening)
- 450mm diameter by 1500mm depth
Gate Footing (9m to 12m gate opening)
- 600mm diameter by 1600mm depth
Seperation Gap Footing 
- 450mm diameter by 1200mm depth.
</t>
    </r>
  </si>
  <si>
    <t xml:space="preserve">Chain-wire mesh 1800x50x2.50 to be fixed to fence post with Tek Screw and 25mm U-Clip 
</t>
  </si>
  <si>
    <t xml:space="preserve">50 SHS x 2.5 Diagonal bracers to be installed  at vehicle gate as per IFC Drawings
</t>
  </si>
  <si>
    <t>Vertical gaps between finished surface level and the bottom of the fence panel are to be 50mm minimum to 150mm maximum</t>
  </si>
  <si>
    <t>Weld Mesh Fences and Gates</t>
  </si>
  <si>
    <t>IFC Drawings
AS4792</t>
  </si>
  <si>
    <t>All weld mesh fences and gates to be galvanised steel with black powder coat unless nominated otherwise on fencing plans. Galvanised coating shall comply with AS/NZS 4792 with a coating class of HDG 300 mimum</t>
  </si>
  <si>
    <t xml:space="preserve">Seperation Gap </t>
  </si>
  <si>
    <t xml:space="preserve">100mm Seperation Gap between the existing fence and new fence to be installed. </t>
  </si>
  <si>
    <t>Gates to be fabricated to the installed gate posts with equal spacing welded mesh. 
Braces and Verticals Mesh to be installed as per the IFC</t>
  </si>
  <si>
    <t>BRUNT-Rail Delineation Permanent Fencing</t>
  </si>
  <si>
    <t>169-RAIL</t>
  </si>
  <si>
    <t>Jason Lee</t>
  </si>
  <si>
    <t>Jon De Castro</t>
  </si>
  <si>
    <t>ITP for Brunt Rd Project</t>
  </si>
  <si>
    <t>Doc. No.: ITP-169-RAIL-BRUNT-Rail Delineation Permanent Fencing</t>
  </si>
  <si>
    <t>Concrete Mix for Footings</t>
  </si>
  <si>
    <t>This ITP Signed Off
Attach: Supplier Material Conformance Certificate
Delivery Dockets</t>
  </si>
  <si>
    <t xml:space="preserve">Survey to set out the following but not limited to: existing services, post locations, refuge bays.
Offset checked against the running edge prior to installation of posts.
Engineer to verify alignment of posts using string line or equivalent. 
</t>
  </si>
  <si>
    <t>This ITP Signed Off</t>
  </si>
  <si>
    <t>Excavation for post foundation must not undermine track, footing of existing structures and comply with the PTDT requirements.
Follow asset owners guidelines for work around their service.
Excavation must use Non Distructive Digging in the rail corridor</t>
  </si>
  <si>
    <t>Concrete Footing</t>
  </si>
  <si>
    <t>Site Sampling &amp; Testing Procedure
610.16 (b)</t>
  </si>
  <si>
    <t xml:space="preserve">Concrete cast in one continuous operation to be tested at a frequency as shown below:
0m³ to 10m³ = 1 sample
10m³ to 25m³ = 2 samples
25m³ to 50m³ = 3 samples
50m³ to 100m³ = 4 samples + 2 no. VPV cylinders.
For each additional 50m³ and additional sample shall be taken.
Where IFC nominates minimum strength development, ensure strength is verified by additional cylinder or other approved method (such as maturity testing).
Each sample shall consist of 1 no. slump or spread test and 3 no. compressive strength cylinders minimum.
Compressive strength cylinders = 1 no. 7 day strength, 2 no. 28 day strength.
</t>
  </si>
  <si>
    <t>Test</t>
  </si>
  <si>
    <t>Concrete Tester
Foreman
SE/PE/SPE</t>
  </si>
  <si>
    <t>This ITP
Signed Off
Concrete Pour Record</t>
  </si>
  <si>
    <r>
      <rPr>
        <sz val="8"/>
        <color theme="1"/>
        <rFont val="Arial"/>
        <family val="2"/>
      </rPr>
      <t>Maximum post spacing to be</t>
    </r>
    <r>
      <rPr>
        <sz val="8"/>
        <color rgb="FFFF0000"/>
        <rFont val="Arial"/>
        <family val="2"/>
      </rPr>
      <t xml:space="preserve"> </t>
    </r>
    <r>
      <rPr>
        <sz val="8"/>
        <color theme="1"/>
        <rFont val="Arial"/>
        <family val="2"/>
      </rPr>
      <t>2.405m. Spacing may be locally decreased as required to avoid existing services
Max. post height 1800mm above ground level
Vertical Tolerance: ±20mm from the design line.</t>
    </r>
    <r>
      <rPr>
        <sz val="8"/>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</si>
</sst>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i/>
      <sz val="11"/>
      <color rgb="FFFF0000"/>
      <name val="Arial"/>
      <family val="2"/>
    </font>
    <font>
      <u/>
      <sz val="8"/>
      <name val="Arial"/>
      <family val="2"/>
    </font>
    <font>
      <sz val="1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4">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4" fillId="2" borderId="1" xfId="0" applyFont="1" applyFill="1" applyBorder="1" applyAlignment="1">
      <alignment horizontal="left" vertical="top" wrapText="1"/>
    </xf>
    <xf numFmtId="49" fontId="5" fillId="0" borderId="0" xfId="0" applyNumberFormat="1" applyFont="1"/>
    <xf numFmtId="49" fontId="9" fillId="0" borderId="19" xfId="0" applyNumberFormat="1" applyFont="1" applyBorder="1" applyAlignment="1">
      <alignment vertical="center"/>
    </xf>
    <xf numFmtId="49" fontId="12" fillId="0" borderId="0" xfId="0" applyNumberFormat="1" applyFont="1"/>
    <xf numFmtId="49" fontId="11" fillId="0" borderId="2" xfId="0" applyNumberFormat="1" applyFont="1" applyBorder="1"/>
    <xf numFmtId="49" fontId="3" fillId="4" borderId="1" xfId="0" applyNumberFormat="1" applyFont="1" applyFill="1" applyBorder="1" applyAlignment="1">
      <alignment horizontal="center" vertical="center"/>
    </xf>
    <xf numFmtId="49" fontId="6" fillId="0" borderId="7" xfId="0" applyNumberFormat="1" applyFont="1" applyBorder="1" applyAlignment="1">
      <alignment horizontal="center" vertical="center"/>
    </xf>
    <xf numFmtId="49" fontId="7" fillId="0" borderId="18" xfId="0" applyNumberFormat="1" applyFont="1" applyBorder="1"/>
    <xf numFmtId="0" fontId="8" fillId="0" borderId="1" xfId="0" applyFont="1" applyBorder="1" applyAlignment="1">
      <alignment horizontal="left" vertical="top" wrapText="1"/>
    </xf>
    <xf numFmtId="0" fontId="8" fillId="2" borderId="1" xfId="0" applyFont="1" applyFill="1" applyBorder="1" applyAlignment="1">
      <alignment horizontal="left" vertical="top"/>
    </xf>
    <xf numFmtId="0" fontId="4" fillId="2" borderId="1" xfId="0" applyFont="1" applyFill="1" applyBorder="1" applyAlignment="1">
      <alignment vertical="top"/>
    </xf>
    <xf numFmtId="0" fontId="4" fillId="0" borderId="1" xfId="0" applyFont="1" applyBorder="1" applyAlignment="1">
      <alignment horizontal="left" vertical="top" wrapText="1"/>
    </xf>
    <xf numFmtId="0" fontId="4" fillId="0" borderId="1" xfId="0" applyFont="1" applyBorder="1" applyAlignment="1">
      <alignment horizontal="left" vertical="top"/>
    </xf>
    <xf numFmtId="0" fontId="13" fillId="0" borderId="2" xfId="0" applyFont="1" applyBorder="1" applyAlignment="1">
      <alignment horizontal="left"/>
    </xf>
    <xf numFmtId="0" fontId="13" fillId="0" borderId="4" xfId="0" applyFont="1" applyBorder="1" applyAlignment="1">
      <alignment horizontal="left"/>
    </xf>
    <xf numFmtId="14" fontId="13" fillId="0" borderId="2" xfId="0" applyNumberFormat="1" applyFont="1" applyBorder="1" applyAlignment="1">
      <alignment horizontal="left"/>
    </xf>
    <xf numFmtId="14" fontId="13" fillId="0" borderId="4" xfId="0" applyNumberFormat="1"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1" fillId="0" borderId="14" xfId="0" applyFont="1" applyBorder="1" applyAlignment="1"/>
    <xf numFmtId="0" fontId="1" fillId="0" borderId="15" xfId="0" applyFont="1" applyBorder="1" applyAlignment="1"/>
    <xf numFmtId="0" fontId="1" fillId="0" borderId="13" xfId="0" applyFont="1" applyBorder="1" applyAlignment="1"/>
    <xf numFmtId="0" fontId="15" fillId="0" borderId="1" xfId="0" applyFont="1" applyBorder="1" applyAlignment="1">
      <alignment horizontal="center"/>
    </xf>
    <xf numFmtId="14" fontId="8" fillId="0" borderId="1" xfId="0" applyNumberFormat="1" applyFont="1" applyBorder="1" applyAlignment="1">
      <alignment horizontal="center"/>
    </xf>
    <xf numFmtId="0" fontId="5" fillId="0" borderId="0" xfId="0" applyFont="1" applyAlignment="1">
      <alignment vertical="top"/>
    </xf>
    <xf numFmtId="0" fontId="4" fillId="0" borderId="1" xfId="0" applyFont="1" applyBorder="1" applyAlignment="1">
      <alignment horizontal="center" vertical="top" wrapText="1"/>
    </xf>
    <xf numFmtId="2" fontId="4" fillId="2" borderId="1"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twoCellAnchor editAs="oneCell">
    <xdr:from>
      <xdr:col>0</xdr:col>
      <xdr:colOff>180976</xdr:colOff>
      <xdr:row>10</xdr:row>
      <xdr:rowOff>28577</xdr:rowOff>
    </xdr:from>
    <xdr:to>
      <xdr:col>1</xdr:col>
      <xdr:colOff>427183</xdr:colOff>
      <xdr:row>14</xdr:row>
      <xdr:rowOff>1272</xdr:rowOff>
    </xdr:to>
    <xdr:pic>
      <xdr:nvPicPr>
        <xdr:cNvPr id="2" name="Picture 1" descr="A close up of a logo&#10;&#10;Description automatically generated">
          <a:extLst>
            <a:ext uri="{FF2B5EF4-FFF2-40B4-BE49-F238E27FC236}">
              <a16:creationId xmlns:a16="http://schemas.microsoft.com/office/drawing/2014/main" id="{164B551A-900B-4F1E-B6C2-A11FD1A3E8CB}"/>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r="57041"/>
        <a:stretch>
          <a:fillRect/>
        </a:stretch>
      </xdr:blipFill>
      <xdr:spPr bwMode="auto">
        <a:xfrm>
          <a:off x="180976" y="19240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3" name="Picture 2" descr="A close up of a logo&#10;&#10;Description automatically generated">
          <a:extLst>
            <a:ext uri="{FF2B5EF4-FFF2-40B4-BE49-F238E27FC236}">
              <a16:creationId xmlns:a16="http://schemas.microsoft.com/office/drawing/2014/main" id="{2578907A-351F-4BA2-B794-064D5FE574B1}"/>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19240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6"/>
  <sheetViews>
    <sheetView tabSelected="1" zoomScaleNormal="100" zoomScaleSheetLayoutView="115" workbookViewId="0">
      <selection activeCell="B38" sqref="B38"/>
    </sheetView>
  </sheetViews>
  <sheetFormatPr defaultRowHeight="14.25" x14ac:dyDescent="0.2"/>
  <cols>
    <col min="1" max="1" width="13" style="31" customWidth="1"/>
    <col min="2" max="2" width="33.85546875" style="3" customWidth="1"/>
    <col min="3" max="3" width="18" style="31" customWidth="1"/>
    <col min="4" max="4" width="38" style="3" customWidth="1"/>
    <col min="5" max="10" width="10.7109375" style="3" customWidth="1"/>
    <col min="11" max="16384" width="9.140625" style="3"/>
  </cols>
  <sheetData>
    <row r="1" spans="1:18" ht="15" x14ac:dyDescent="0.25">
      <c r="A1" s="33" t="s">
        <v>0</v>
      </c>
    </row>
    <row r="2" spans="1:18" ht="15" x14ac:dyDescent="0.25">
      <c r="A2" s="34" t="s">
        <v>1</v>
      </c>
      <c r="B2" s="10"/>
      <c r="C2" s="43" t="str">
        <f>"ITP-"&amp;C4&amp;"-"&amp;C3</f>
        <v>ITP-169-RAIL-BRUNT-Rail Delineation Permanent Fencing</v>
      </c>
      <c r="D2" s="44"/>
    </row>
    <row r="3" spans="1:18" ht="15" x14ac:dyDescent="0.25">
      <c r="A3" s="34" t="s">
        <v>2</v>
      </c>
      <c r="B3" s="10"/>
      <c r="C3" s="43" t="s">
        <v>91</v>
      </c>
      <c r="D3" s="44"/>
    </row>
    <row r="4" spans="1:18" ht="15" x14ac:dyDescent="0.25">
      <c r="A4" s="34" t="s">
        <v>3</v>
      </c>
      <c r="B4" s="10"/>
      <c r="C4" s="43" t="s">
        <v>92</v>
      </c>
      <c r="D4" s="44"/>
    </row>
    <row r="5" spans="1:18" ht="15" x14ac:dyDescent="0.25">
      <c r="A5" s="34" t="s">
        <v>4</v>
      </c>
      <c r="B5" s="10"/>
      <c r="C5" s="43">
        <v>1</v>
      </c>
      <c r="D5" s="44"/>
    </row>
    <row r="6" spans="1:18" ht="15" x14ac:dyDescent="0.25">
      <c r="A6" s="34" t="s">
        <v>5</v>
      </c>
      <c r="B6" s="10"/>
      <c r="C6" s="45">
        <v>45432</v>
      </c>
      <c r="D6" s="46"/>
    </row>
    <row r="7" spans="1:18" ht="15" x14ac:dyDescent="0.25">
      <c r="A7" s="34" t="s">
        <v>6</v>
      </c>
      <c r="B7" s="10"/>
      <c r="C7" s="43" t="s">
        <v>93</v>
      </c>
      <c r="D7" s="44"/>
    </row>
    <row r="8" spans="1:18" ht="15" x14ac:dyDescent="0.25">
      <c r="A8" s="34" t="s">
        <v>7</v>
      </c>
      <c r="B8" s="10"/>
      <c r="C8" s="43" t="s">
        <v>94</v>
      </c>
      <c r="D8" s="44"/>
    </row>
    <row r="9" spans="1:18" ht="15" x14ac:dyDescent="0.25">
      <c r="A9" s="34" t="s">
        <v>8</v>
      </c>
      <c r="B9" s="10"/>
      <c r="C9" s="43" t="s">
        <v>95</v>
      </c>
      <c r="D9" s="44"/>
    </row>
    <row r="11" spans="1:18" ht="24" customHeight="1" x14ac:dyDescent="0.2">
      <c r="A11" s="8"/>
      <c r="B11" s="9"/>
      <c r="C11" s="9"/>
      <c r="D11" s="48" t="s">
        <v>76</v>
      </c>
      <c r="E11" s="49"/>
      <c r="F11" s="49"/>
      <c r="G11" s="49"/>
      <c r="H11" s="49"/>
      <c r="I11" s="49"/>
      <c r="J11" s="49"/>
      <c r="K11" s="50"/>
    </row>
    <row r="12" spans="1:18" x14ac:dyDescent="0.2">
      <c r="A12" s="4"/>
      <c r="C12" s="3"/>
      <c r="D12" s="68" t="s">
        <v>96</v>
      </c>
      <c r="E12" s="66"/>
      <c r="F12" s="66"/>
      <c r="G12" s="66"/>
      <c r="H12" s="66"/>
      <c r="I12" s="67"/>
      <c r="J12" s="16" t="s">
        <v>9</v>
      </c>
      <c r="K12" s="69">
        <f>C5</f>
        <v>1</v>
      </c>
      <c r="O12" s="1"/>
      <c r="P12" s="1"/>
      <c r="Q12" s="1"/>
      <c r="R12" s="1"/>
    </row>
    <row r="13" spans="1:18" x14ac:dyDescent="0.2">
      <c r="A13" s="4"/>
      <c r="C13" s="3"/>
      <c r="D13" s="59"/>
      <c r="E13" s="60"/>
      <c r="F13" s="60"/>
      <c r="G13" s="60"/>
      <c r="H13" s="60"/>
      <c r="I13" s="61"/>
      <c r="J13" s="11" t="s">
        <v>10</v>
      </c>
      <c r="K13" s="70">
        <f>C6</f>
        <v>45432</v>
      </c>
    </row>
    <row r="14" spans="1:18" x14ac:dyDescent="0.2">
      <c r="A14" s="4"/>
      <c r="C14" s="3"/>
      <c r="D14" s="62"/>
      <c r="E14" s="63"/>
      <c r="F14" s="63"/>
      <c r="G14" s="63"/>
      <c r="H14" s="63"/>
      <c r="I14" s="64"/>
      <c r="J14" s="13"/>
      <c r="K14" s="13"/>
      <c r="O14" s="1"/>
      <c r="P14" s="1"/>
      <c r="Q14" s="1"/>
      <c r="R14" s="1"/>
    </row>
    <row r="15" spans="1:18" ht="14.25" customHeight="1" x14ac:dyDescent="0.2">
      <c r="A15" s="51"/>
      <c r="B15" s="52"/>
      <c r="C15" s="52"/>
      <c r="D15" s="17"/>
      <c r="E15" s="57"/>
      <c r="F15" s="57"/>
      <c r="G15" s="57"/>
      <c r="H15" s="57"/>
      <c r="I15" s="58"/>
      <c r="J15" s="12"/>
      <c r="K15" s="12"/>
      <c r="O15" s="1"/>
      <c r="P15" s="1"/>
      <c r="Q15" s="1"/>
      <c r="R15" s="1"/>
    </row>
    <row r="16" spans="1:18" ht="18.75" customHeight="1" x14ac:dyDescent="0.2">
      <c r="A16" s="24" t="s">
        <v>38</v>
      </c>
      <c r="B16" s="25"/>
      <c r="C16" s="10"/>
      <c r="D16" s="26"/>
      <c r="E16" s="26"/>
      <c r="F16" s="26"/>
      <c r="G16" s="26"/>
      <c r="H16" s="26"/>
      <c r="I16" s="26"/>
      <c r="J16" s="26"/>
      <c r="K16" s="10"/>
      <c r="Q16" s="1"/>
      <c r="R16" s="1"/>
    </row>
    <row r="17" spans="1:19" ht="14.25" customHeight="1" x14ac:dyDescent="0.2">
      <c r="A17" s="53" t="s">
        <v>11</v>
      </c>
      <c r="B17" s="53" t="s">
        <v>12</v>
      </c>
      <c r="C17" s="53" t="s">
        <v>13</v>
      </c>
      <c r="D17" s="53" t="s">
        <v>14</v>
      </c>
      <c r="E17" s="53" t="s">
        <v>15</v>
      </c>
      <c r="F17" s="53"/>
      <c r="G17" s="53"/>
      <c r="H17" s="53" t="s">
        <v>16</v>
      </c>
      <c r="I17" s="53" t="s">
        <v>17</v>
      </c>
      <c r="J17" s="65" t="s">
        <v>18</v>
      </c>
      <c r="K17" s="53" t="s">
        <v>19</v>
      </c>
      <c r="R17" s="1"/>
      <c r="S17" s="1"/>
    </row>
    <row r="18" spans="1:19" x14ac:dyDescent="0.2">
      <c r="A18" s="53"/>
      <c r="B18" s="53"/>
      <c r="C18" s="53"/>
      <c r="D18" s="53"/>
      <c r="E18" s="2" t="s">
        <v>20</v>
      </c>
      <c r="F18" s="2" t="s">
        <v>21</v>
      </c>
      <c r="G18" s="2" t="s">
        <v>22</v>
      </c>
      <c r="H18" s="53"/>
      <c r="I18" s="53"/>
      <c r="J18" s="65"/>
      <c r="K18" s="53"/>
      <c r="R18" s="1"/>
      <c r="S18" s="1"/>
    </row>
    <row r="19" spans="1:19" x14ac:dyDescent="0.2">
      <c r="A19" s="14">
        <v>1</v>
      </c>
      <c r="B19" s="47" t="s">
        <v>23</v>
      </c>
      <c r="C19" s="47"/>
      <c r="D19" s="47"/>
      <c r="E19" s="47"/>
      <c r="F19" s="47"/>
      <c r="G19" s="47"/>
      <c r="H19" s="47"/>
      <c r="I19" s="47"/>
      <c r="J19" s="47"/>
      <c r="K19" s="47"/>
    </row>
    <row r="20" spans="1:19" s="71" customFormat="1" ht="45" x14ac:dyDescent="0.25">
      <c r="A20" s="6" t="s">
        <v>39</v>
      </c>
      <c r="B20" s="7" t="s">
        <v>24</v>
      </c>
      <c r="C20" s="38" t="s">
        <v>77</v>
      </c>
      <c r="D20" s="5" t="s">
        <v>25</v>
      </c>
      <c r="E20" s="5" t="s">
        <v>25</v>
      </c>
      <c r="F20" s="5" t="s">
        <v>25</v>
      </c>
      <c r="G20" s="5" t="s">
        <v>25</v>
      </c>
      <c r="H20" s="5" t="s">
        <v>25</v>
      </c>
      <c r="I20" s="5" t="s">
        <v>25</v>
      </c>
      <c r="J20" s="5" t="s">
        <v>26</v>
      </c>
      <c r="K20" s="5" t="s">
        <v>25</v>
      </c>
    </row>
    <row r="21" spans="1:19" x14ac:dyDescent="0.2">
      <c r="A21" s="14">
        <v>2</v>
      </c>
      <c r="B21" s="47" t="s">
        <v>40</v>
      </c>
      <c r="C21" s="47"/>
      <c r="D21" s="47"/>
      <c r="E21" s="47"/>
      <c r="F21" s="47"/>
      <c r="G21" s="47"/>
      <c r="H21" s="47"/>
      <c r="I21" s="47"/>
      <c r="J21" s="47"/>
      <c r="K21" s="47"/>
    </row>
    <row r="22" spans="1:19" ht="123.75" x14ac:dyDescent="0.2">
      <c r="A22" s="15" t="s">
        <v>41</v>
      </c>
      <c r="B22" s="39" t="s">
        <v>97</v>
      </c>
      <c r="C22" s="28" t="s">
        <v>79</v>
      </c>
      <c r="D22" s="28" t="s">
        <v>78</v>
      </c>
      <c r="E22" s="27" t="s">
        <v>27</v>
      </c>
      <c r="F22" s="27" t="s">
        <v>35</v>
      </c>
      <c r="G22" s="29" t="s">
        <v>28</v>
      </c>
      <c r="H22" s="27" t="s">
        <v>42</v>
      </c>
      <c r="I22" s="27" t="s">
        <v>98</v>
      </c>
      <c r="J22" s="40"/>
      <c r="K22" s="40"/>
    </row>
    <row r="23" spans="1:19" ht="123.75" x14ac:dyDescent="0.2">
      <c r="A23" s="15" t="s">
        <v>43</v>
      </c>
      <c r="B23" s="7" t="s">
        <v>85</v>
      </c>
      <c r="C23" s="41" t="s">
        <v>86</v>
      </c>
      <c r="D23" s="41" t="s">
        <v>87</v>
      </c>
      <c r="E23" s="5" t="s">
        <v>44</v>
      </c>
      <c r="F23" s="5" t="s">
        <v>45</v>
      </c>
      <c r="G23" s="6" t="s">
        <v>31</v>
      </c>
      <c r="H23" s="27" t="s">
        <v>42</v>
      </c>
      <c r="I23" s="27" t="s">
        <v>98</v>
      </c>
      <c r="J23" s="6"/>
      <c r="K23" s="6"/>
    </row>
    <row r="24" spans="1:19" x14ac:dyDescent="0.2">
      <c r="A24" s="14">
        <v>3</v>
      </c>
      <c r="B24" s="47" t="s">
        <v>46</v>
      </c>
      <c r="C24" s="47"/>
      <c r="D24" s="47"/>
      <c r="E24" s="47"/>
      <c r="F24" s="47"/>
      <c r="G24" s="47"/>
      <c r="H24" s="47"/>
      <c r="I24" s="47"/>
      <c r="J24" s="47"/>
      <c r="K24" s="47"/>
    </row>
    <row r="25" spans="1:19" ht="90" x14ac:dyDescent="0.2">
      <c r="A25" s="15" t="s">
        <v>47</v>
      </c>
      <c r="B25" s="39" t="s">
        <v>48</v>
      </c>
      <c r="C25" s="28" t="s">
        <v>49</v>
      </c>
      <c r="D25" s="28" t="s">
        <v>99</v>
      </c>
      <c r="E25" s="27" t="s">
        <v>30</v>
      </c>
      <c r="F25" s="27" t="s">
        <v>50</v>
      </c>
      <c r="G25" s="29" t="s">
        <v>31</v>
      </c>
      <c r="H25" s="27" t="s">
        <v>51</v>
      </c>
      <c r="I25" s="27" t="s">
        <v>100</v>
      </c>
      <c r="J25" s="29"/>
      <c r="K25" s="6"/>
    </row>
    <row r="26" spans="1:19" x14ac:dyDescent="0.2">
      <c r="A26" s="14">
        <v>4</v>
      </c>
      <c r="B26" s="47" t="s">
        <v>52</v>
      </c>
      <c r="C26" s="47"/>
      <c r="D26" s="47"/>
      <c r="E26" s="47"/>
      <c r="F26" s="47"/>
      <c r="G26" s="47"/>
      <c r="H26" s="47"/>
      <c r="I26" s="47"/>
      <c r="J26" s="47"/>
      <c r="K26" s="47"/>
    </row>
    <row r="27" spans="1:19" ht="101.25" x14ac:dyDescent="0.2">
      <c r="A27" s="15" t="s">
        <v>53</v>
      </c>
      <c r="B27" s="28" t="s">
        <v>54</v>
      </c>
      <c r="C27" s="28" t="s">
        <v>80</v>
      </c>
      <c r="D27" s="38" t="s">
        <v>101</v>
      </c>
      <c r="E27" s="27" t="s">
        <v>30</v>
      </c>
      <c r="F27" s="27" t="s">
        <v>69</v>
      </c>
      <c r="G27" s="29" t="s">
        <v>31</v>
      </c>
      <c r="H27" s="27" t="s">
        <v>42</v>
      </c>
      <c r="I27" s="27" t="s">
        <v>100</v>
      </c>
      <c r="J27" s="6"/>
      <c r="K27" s="6"/>
    </row>
    <row r="28" spans="1:19" ht="101.25" x14ac:dyDescent="0.2">
      <c r="A28" s="15" t="s">
        <v>55</v>
      </c>
      <c r="B28" s="28" t="s">
        <v>56</v>
      </c>
      <c r="C28" s="28" t="s">
        <v>49</v>
      </c>
      <c r="D28" s="28" t="s">
        <v>57</v>
      </c>
      <c r="E28" s="27" t="s">
        <v>37</v>
      </c>
      <c r="F28" s="27" t="s">
        <v>58</v>
      </c>
      <c r="G28" s="29" t="s">
        <v>31</v>
      </c>
      <c r="H28" s="27" t="s">
        <v>42</v>
      </c>
      <c r="I28" s="27" t="s">
        <v>100</v>
      </c>
      <c r="J28" s="6"/>
      <c r="K28" s="6"/>
    </row>
    <row r="29" spans="1:19" ht="78.75" x14ac:dyDescent="0.2">
      <c r="A29" s="15" t="s">
        <v>59</v>
      </c>
      <c r="B29" s="38" t="s">
        <v>60</v>
      </c>
      <c r="C29" s="28" t="s">
        <v>80</v>
      </c>
      <c r="D29" s="28" t="s">
        <v>61</v>
      </c>
      <c r="E29" s="27" t="s">
        <v>36</v>
      </c>
      <c r="F29" s="27" t="s">
        <v>62</v>
      </c>
      <c r="G29" s="29" t="s">
        <v>31</v>
      </c>
      <c r="H29" s="27" t="s">
        <v>42</v>
      </c>
      <c r="I29" s="27" t="s">
        <v>100</v>
      </c>
      <c r="J29" s="6"/>
      <c r="K29" s="6"/>
    </row>
    <row r="30" spans="1:19" ht="168.75" x14ac:dyDescent="0.2">
      <c r="A30" s="15" t="s">
        <v>63</v>
      </c>
      <c r="B30" s="38" t="s">
        <v>64</v>
      </c>
      <c r="C30" s="28" t="s">
        <v>80</v>
      </c>
      <c r="D30" s="38" t="s">
        <v>81</v>
      </c>
      <c r="E30" s="27" t="s">
        <v>36</v>
      </c>
      <c r="F30" s="5" t="s">
        <v>65</v>
      </c>
      <c r="G30" s="6" t="s">
        <v>31</v>
      </c>
      <c r="H30" s="27" t="s">
        <v>42</v>
      </c>
      <c r="I30" s="27" t="s">
        <v>100</v>
      </c>
      <c r="J30" s="6"/>
      <c r="K30" s="6"/>
    </row>
    <row r="31" spans="1:19" ht="198.75" customHeight="1" x14ac:dyDescent="0.2">
      <c r="A31" s="15">
        <v>4.5</v>
      </c>
      <c r="B31" s="38" t="s">
        <v>102</v>
      </c>
      <c r="C31" s="72" t="s">
        <v>103</v>
      </c>
      <c r="D31" s="38" t="s">
        <v>104</v>
      </c>
      <c r="E31" s="72" t="s">
        <v>105</v>
      </c>
      <c r="F31" s="72" t="s">
        <v>50</v>
      </c>
      <c r="G31" s="72" t="s">
        <v>31</v>
      </c>
      <c r="H31" s="72" t="s">
        <v>106</v>
      </c>
      <c r="I31" s="72" t="s">
        <v>107</v>
      </c>
      <c r="J31" s="6"/>
      <c r="K31" s="6"/>
    </row>
    <row r="32" spans="1:19" ht="75" customHeight="1" x14ac:dyDescent="0.2">
      <c r="A32" s="15">
        <v>4.5999999999999996</v>
      </c>
      <c r="B32" s="38" t="s">
        <v>66</v>
      </c>
      <c r="C32" s="28" t="s">
        <v>29</v>
      </c>
      <c r="D32" s="38" t="s">
        <v>108</v>
      </c>
      <c r="E32" s="27" t="s">
        <v>36</v>
      </c>
      <c r="F32" s="27" t="s">
        <v>58</v>
      </c>
      <c r="G32" s="29" t="s">
        <v>31</v>
      </c>
      <c r="H32" s="27" t="s">
        <v>42</v>
      </c>
      <c r="I32" s="27" t="s">
        <v>100</v>
      </c>
      <c r="J32" s="6"/>
      <c r="K32" s="6"/>
    </row>
    <row r="33" spans="1:11" ht="45" x14ac:dyDescent="0.2">
      <c r="A33" s="15">
        <v>4.7</v>
      </c>
      <c r="B33" s="38" t="s">
        <v>67</v>
      </c>
      <c r="C33" s="28" t="s">
        <v>80</v>
      </c>
      <c r="D33" s="38" t="s">
        <v>82</v>
      </c>
      <c r="E33" s="27" t="s">
        <v>37</v>
      </c>
      <c r="F33" s="27" t="s">
        <v>50</v>
      </c>
      <c r="G33" s="29" t="s">
        <v>31</v>
      </c>
      <c r="H33" s="27" t="s">
        <v>42</v>
      </c>
      <c r="I33" s="27" t="s">
        <v>100</v>
      </c>
      <c r="J33" s="6"/>
      <c r="K33" s="6"/>
    </row>
    <row r="34" spans="1:11" ht="33.75" x14ac:dyDescent="0.2">
      <c r="A34" s="15">
        <v>4.8</v>
      </c>
      <c r="B34" s="38" t="s">
        <v>68</v>
      </c>
      <c r="C34" s="28" t="s">
        <v>29</v>
      </c>
      <c r="D34" s="38" t="s">
        <v>83</v>
      </c>
      <c r="E34" s="27" t="s">
        <v>37</v>
      </c>
      <c r="F34" s="27" t="s">
        <v>50</v>
      </c>
      <c r="G34" s="29" t="s">
        <v>31</v>
      </c>
      <c r="H34" s="27" t="s">
        <v>42</v>
      </c>
      <c r="I34" s="27" t="s">
        <v>100</v>
      </c>
      <c r="J34" s="6"/>
      <c r="K34" s="6"/>
    </row>
    <row r="35" spans="1:11" ht="22.5" x14ac:dyDescent="0.2">
      <c r="A35" s="15">
        <v>4.9000000000000004</v>
      </c>
      <c r="B35" s="38" t="s">
        <v>88</v>
      </c>
      <c r="C35" s="28" t="s">
        <v>29</v>
      </c>
      <c r="D35" s="28" t="s">
        <v>89</v>
      </c>
      <c r="E35" s="5" t="s">
        <v>36</v>
      </c>
      <c r="F35" s="27" t="s">
        <v>50</v>
      </c>
      <c r="G35" s="29" t="s">
        <v>31</v>
      </c>
      <c r="H35" s="27" t="s">
        <v>42</v>
      </c>
      <c r="I35" s="27" t="s">
        <v>100</v>
      </c>
      <c r="J35" s="6"/>
      <c r="K35" s="6"/>
    </row>
    <row r="36" spans="1:11" ht="56.25" x14ac:dyDescent="0.2">
      <c r="A36" s="73">
        <v>4.0999999999999996</v>
      </c>
      <c r="B36" s="38" t="s">
        <v>70</v>
      </c>
      <c r="C36" s="28" t="s">
        <v>29</v>
      </c>
      <c r="D36" s="30" t="s">
        <v>90</v>
      </c>
      <c r="E36" s="5" t="s">
        <v>36</v>
      </c>
      <c r="F36" s="5" t="s">
        <v>71</v>
      </c>
      <c r="G36" s="6" t="s">
        <v>31</v>
      </c>
      <c r="H36" s="27" t="s">
        <v>42</v>
      </c>
      <c r="I36" s="27" t="s">
        <v>100</v>
      </c>
      <c r="J36" s="6"/>
      <c r="K36" s="6"/>
    </row>
    <row r="37" spans="1:11" x14ac:dyDescent="0.2">
      <c r="A37" s="14">
        <v>5</v>
      </c>
      <c r="B37" s="47" t="s">
        <v>72</v>
      </c>
      <c r="C37" s="47"/>
      <c r="D37" s="47"/>
      <c r="E37" s="47"/>
      <c r="F37" s="47"/>
      <c r="G37" s="47"/>
      <c r="H37" s="47"/>
      <c r="I37" s="47"/>
      <c r="J37" s="47"/>
      <c r="K37" s="47"/>
    </row>
    <row r="38" spans="1:11" ht="33.75" x14ac:dyDescent="0.2">
      <c r="A38" s="15" t="s">
        <v>73</v>
      </c>
      <c r="B38" s="42" t="s">
        <v>74</v>
      </c>
      <c r="C38" s="30" t="s">
        <v>29</v>
      </c>
      <c r="D38" s="30" t="s">
        <v>84</v>
      </c>
      <c r="E38" s="5" t="s">
        <v>36</v>
      </c>
      <c r="F38" s="5" t="s">
        <v>75</v>
      </c>
      <c r="G38" s="6" t="s">
        <v>31</v>
      </c>
      <c r="H38" s="5" t="s">
        <v>42</v>
      </c>
      <c r="I38" s="27" t="s">
        <v>100</v>
      </c>
      <c r="J38" s="6"/>
      <c r="K38" s="6"/>
    </row>
    <row r="39" spans="1:11" x14ac:dyDescent="0.2">
      <c r="A39" s="18"/>
      <c r="B39" s="54" t="s">
        <v>32</v>
      </c>
      <c r="C39" s="54"/>
      <c r="D39" s="54"/>
      <c r="E39" s="54"/>
      <c r="F39" s="54"/>
      <c r="G39" s="54"/>
      <c r="H39" s="54"/>
      <c r="I39" s="54"/>
      <c r="J39" s="54"/>
      <c r="K39" s="54"/>
    </row>
    <row r="40" spans="1:11" x14ac:dyDescent="0.2">
      <c r="A40" s="19"/>
      <c r="B40" s="55" t="s">
        <v>33</v>
      </c>
      <c r="C40" s="55"/>
      <c r="D40" s="55"/>
      <c r="E40" s="55"/>
      <c r="F40" s="55"/>
      <c r="G40" s="55"/>
      <c r="H40" s="55"/>
      <c r="I40" s="55"/>
      <c r="J40" s="55"/>
      <c r="K40" s="56"/>
    </row>
    <row r="41" spans="1:11" x14ac:dyDescent="0.2">
      <c r="A41" s="19"/>
      <c r="B41" s="55"/>
      <c r="C41" s="55"/>
      <c r="D41" s="55"/>
      <c r="E41" s="55"/>
      <c r="F41" s="55"/>
      <c r="G41" s="55"/>
      <c r="H41" s="55"/>
      <c r="I41" s="55"/>
      <c r="J41" s="55"/>
      <c r="K41" s="56"/>
    </row>
    <row r="42" spans="1:11" x14ac:dyDescent="0.2">
      <c r="A42" s="20"/>
      <c r="B42" s="21" t="s">
        <v>34</v>
      </c>
      <c r="C42" s="22"/>
      <c r="D42" s="22"/>
      <c r="E42" s="22"/>
      <c r="F42" s="22"/>
      <c r="G42" s="22"/>
      <c r="H42" s="22"/>
      <c r="I42" s="22"/>
      <c r="J42" s="22"/>
      <c r="K42" s="23"/>
    </row>
    <row r="43" spans="1:11" x14ac:dyDescent="0.2">
      <c r="A43" s="35"/>
      <c r="B43" s="54"/>
      <c r="C43" s="54"/>
      <c r="D43" s="54"/>
      <c r="E43" s="54"/>
      <c r="F43" s="54"/>
      <c r="G43" s="54"/>
      <c r="H43" s="54"/>
      <c r="I43" s="54"/>
      <c r="J43" s="54"/>
      <c r="K43" s="54"/>
    </row>
    <row r="44" spans="1:11" ht="14.25" customHeight="1" x14ac:dyDescent="0.2">
      <c r="A44" s="36"/>
      <c r="B44" s="55"/>
      <c r="C44" s="55"/>
      <c r="D44" s="55"/>
      <c r="E44" s="55"/>
      <c r="F44" s="55"/>
      <c r="G44" s="55"/>
      <c r="H44" s="55"/>
      <c r="I44" s="55"/>
      <c r="J44" s="55"/>
      <c r="K44" s="56"/>
    </row>
    <row r="45" spans="1:11" x14ac:dyDescent="0.2">
      <c r="A45" s="36"/>
      <c r="B45" s="55"/>
      <c r="C45" s="55"/>
      <c r="D45" s="55"/>
      <c r="E45" s="55"/>
      <c r="F45" s="55"/>
      <c r="G45" s="55"/>
      <c r="H45" s="55"/>
      <c r="I45" s="55"/>
      <c r="J45" s="55"/>
      <c r="K45" s="56"/>
    </row>
    <row r="46" spans="1:11" ht="21" customHeight="1" x14ac:dyDescent="0.2">
      <c r="A46" s="37"/>
      <c r="B46" s="21"/>
      <c r="C46" s="32"/>
      <c r="D46" s="22"/>
      <c r="E46" s="22"/>
      <c r="F46" s="22"/>
      <c r="G46" s="22"/>
      <c r="H46" s="22"/>
      <c r="I46" s="22"/>
      <c r="J46" s="22"/>
      <c r="K46" s="23"/>
    </row>
  </sheetData>
  <mergeCells count="31">
    <mergeCell ref="B43:K43"/>
    <mergeCell ref="B44:K45"/>
    <mergeCell ref="E15:I15"/>
    <mergeCell ref="D13:I13"/>
    <mergeCell ref="D14:I14"/>
    <mergeCell ref="B19:K19"/>
    <mergeCell ref="J17:J18"/>
    <mergeCell ref="B21:K21"/>
    <mergeCell ref="B24:K24"/>
    <mergeCell ref="B37:K37"/>
    <mergeCell ref="B39:K39"/>
    <mergeCell ref="B40:K41"/>
    <mergeCell ref="C9:D9"/>
    <mergeCell ref="B26:K26"/>
    <mergeCell ref="D11:K11"/>
    <mergeCell ref="A15:C15"/>
    <mergeCell ref="A17:A18"/>
    <mergeCell ref="K17:K18"/>
    <mergeCell ref="I17:I18"/>
    <mergeCell ref="H17:H18"/>
    <mergeCell ref="E17:G17"/>
    <mergeCell ref="D17:D18"/>
    <mergeCell ref="C17:C18"/>
    <mergeCell ref="B17:B18"/>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1" fitToHeight="0" orientation="landscape" r:id="rId1"/>
  <headerFooter>
    <oddFooter>&amp;R&amp;"Arial,Regular"&amp;8Page &amp;P of &amp;N</oddFooter>
  </headerFooter>
  <rowBreaks count="2" manualBreakCount="2">
    <brk id="10" max="16383" man="1"/>
    <brk id="25"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MRPA-1160097302-420039</_dlc_DocId>
    <_dlc_DocIdUrl xmlns="8aefd74c-d14b-451e-bb38-cf3a729b3efa">
      <Url>https://fultonhogan.sharepoint.com/teams/PD05433/_layouts/15/DocIdRedir.aspx?ID=MRPA-1160097302-420039</Url>
      <Description>MRPA-1160097302-420039</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87E081A5-96CD-47EA-95E0-923256609FE0}">
  <ds:schemaRefs>
    <ds:schemaRef ds:uri="http://schemas.microsoft.com/office/infopath/2007/PartnerControls"/>
    <ds:schemaRef ds:uri="http://purl.org/dc/terms/"/>
    <ds:schemaRef ds:uri="http://schemas.microsoft.com/office/2006/documentManagement/types"/>
    <ds:schemaRef ds:uri="2836469c-b43e-4aa1-9b97-2c3e7041e824"/>
    <ds:schemaRef ds:uri="http://purl.org/dc/elements/1.1/"/>
    <ds:schemaRef ds:uri="http://schemas.microsoft.com/office/2006/metadata/properties"/>
    <ds:schemaRef ds:uri="http://schemas.openxmlformats.org/package/2006/metadata/core-properties"/>
    <ds:schemaRef ds:uri="8aefd74c-d14b-451e-bb38-cf3a729b3efa"/>
    <ds:schemaRef ds:uri="http://schemas.microsoft.com/sharepoint/v3"/>
    <ds:schemaRef ds:uri="67a9c916-b9aa-4dc2-9f16-c44ca415698d"/>
    <ds:schemaRef ds:uri="http://www.w3.org/XML/1998/namespace"/>
    <ds:schemaRef ds:uri="http://purl.org/dc/dcmitype/"/>
  </ds:schemaRefs>
</ds:datastoreItem>
</file>

<file path=customXml/itemProps3.xml><?xml version="1.0" encoding="utf-8"?>
<ds:datastoreItem xmlns:ds="http://schemas.openxmlformats.org/officeDocument/2006/customXml" ds:itemID="{74EB9487-8F52-4399-A6C3-F77A40914D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EB69297-B125-44BE-82F5-1B716E83687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DE CASTRO, Jon</cp:lastModifiedBy>
  <cp:revision/>
  <dcterms:created xsi:type="dcterms:W3CDTF">2020-04-05T06:22:00Z</dcterms:created>
  <dcterms:modified xsi:type="dcterms:W3CDTF">2024-05-19T22:57:18Z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aff8ce18-a7b7-460a-a7a0-0a848748b8ae</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ies>
</file>