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P:\MRPA-FH\Progress street Dandenong South (PSDS)\ITP for lean Concrete\"/>
    </mc:Choice>
  </mc:AlternateContent>
  <xr:revisionPtr revIDLastSave="0" documentId="13_ncr:1_{754AE996-4E51-45B9-BC77-ACA7053D8B1B}"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Area" localSheetId="0">Sheet1!$A$11:$K$42</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<sst xmlns="http://schemas.openxmlformats.org/spreadsheetml/2006/main" count="179" uniqueCount="99">
  <si>
    <t>ConQA Team Notes:</t>
  </si>
  <si>
    <t xml:space="preserve">Document Title:  </t>
  </si>
  <si>
    <t>ITP Description:</t>
  </si>
  <si>
    <t>Discipline (e.g. CIV/STR/RAIL:</t>
  </si>
  <si>
    <t>Revision Number:</t>
  </si>
  <si>
    <t>Revision Date:</t>
  </si>
  <si>
    <t xml:space="preserve">ITP created by: </t>
  </si>
  <si>
    <t xml:space="preserve">ITP approved for use by: </t>
  </si>
  <si>
    <t>ITP for ProgressStreet</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</si>
  <si>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</si>
  <si>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</si>
  <si>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</si>
  <si>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</si>
  <si>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</si>
  <si>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</si>
  <si>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</si>
  <si>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</si>
  <si>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</si>
  <si>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</si>
  <si>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</si>
  <si>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</si>
  <si>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</si>
  <si>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</si>
  <si>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</si>
  <si>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</si>
  <si>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</si>
  <si>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</si>
  <si>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</si>
  <si>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</si>
  <si>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</si>
  <si>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HP</t>
  </si>
  <si>
    <t>Nominated Authority</t>
  </si>
  <si>
    <t>ConQA Hold Point Release</t>
  </si>
  <si>
    <t>2.2</t>
  </si>
  <si>
    <t>Document Review</t>
  </si>
  <si>
    <t>Each Lot</t>
  </si>
  <si>
    <t>SE/PE</t>
  </si>
  <si>
    <t>HP*</t>
  </si>
  <si>
    <t>This ITP</t>
  </si>
  <si>
    <t>Construction Activities</t>
  </si>
  <si>
    <t>Visual</t>
  </si>
  <si>
    <t>IP</t>
  </si>
  <si>
    <t>Post-construction Activities</t>
  </si>
  <si>
    <t>Non-conformance Report (NCR) Closure</t>
  </si>
  <si>
    <t>MRPA Quality Management Plan</t>
  </si>
  <si>
    <t>Ensure that any NCRs pertaining to the lot / element / Work area that this ITP covers, have been closed in CAMs.</t>
  </si>
  <si>
    <t>Once, prior to closure of this lot / element / Work area</t>
  </si>
  <si>
    <t>SE/PE/SPE</t>
  </si>
  <si>
    <t> </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</si>
  <si>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</si>
  <si>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</si>
  <si>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</si>
  <si>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Inspection &amp; Test Plan - Lean Concrete</t>
  </si>
  <si>
    <t>AS 1012</t>
  </si>
  <si>
    <t>Vic road 503 November 2018</t>
  </si>
  <si>
    <t>AS 1379</t>
  </si>
  <si>
    <t>Vic Road 503.04</t>
  </si>
  <si>
    <t>Check subgrade or lower sub-base course</t>
  </si>
  <si>
    <t>Vic Road  173,408,610,687, 689</t>
  </si>
  <si>
    <t>Concrte mix</t>
  </si>
  <si>
    <t>Commence hand placing of concrete</t>
  </si>
  <si>
    <t>Complete Straight edge Finishing</t>
  </si>
  <si>
    <t xml:space="preserve">Plant and Equipment </t>
  </si>
  <si>
    <t>Each period/change</t>
  </si>
  <si>
    <t>Inspection of the Area &amp; Formwork</t>
  </si>
  <si>
    <t>Ensure adequate surface protection</t>
  </si>
  <si>
    <t>Conduct surface smoothness testing</t>
  </si>
  <si>
    <t>Complete Survey Conformance and submit report</t>
  </si>
  <si>
    <t>NATA</t>
  </si>
  <si>
    <t>Ensure all plant, materials, mix design and/or any additional approvals have been obtained prior to planning commencement. 
Requirements for Lean Mix Concrete Subbase Course
The mean 28 day compressive strength of the concrete mix used for the construction of the lean mix concrete subbase course shall be 6 MPa to 15 MPa. The lean mix concrete shall be sampled and tested in accordance with the requirements of clause 503.05, except that each sample shall consist of four specimens tested in accordance with AS 1012. The mean compressive strength shall be the average of at least three individual results within a range of 2.0 MPa.
The minimum cementitious material content in the lean subbase course mix shall be 150 kg/m3 of concrete.</t>
  </si>
  <si>
    <t>Vic Road 503.03</t>
  </si>
  <si>
    <t>Vic Road 503.07</t>
  </si>
  <si>
    <t>Vic Road 503.07a</t>
  </si>
  <si>
    <t>Concrete shall not be placed until the proposed method of placement, spacing of planned transverse construction joints and the provision of dowels, constructed formwork, reinforcement and embedments conforming to the requirements of this specification and the drawings, has been reviewed by the Superintendent
For the subbase course loose material shall be removed from the surface of the subgrade and the subgrade shall be wetted to ensure a uniformly moist surface at the time of placing.
Concrete shall not be placed when the temperature is below 5C or above 35C and the temperature of concrete, when placed, shall be not less than 10C nor more than 32C. Concrete shall not be placed when rain is falling or when rain is expected within one hour of placing. The Contractor shall have available on site sufficient waterproof covers to protect the freshly placed concrete against the effects of unexpected rain. Covers when required shall be installed in such a manner to not disturb the surface of the subbase or base slab.</t>
  </si>
  <si>
    <t>Vic road 503.07</t>
  </si>
  <si>
    <t>Assesment of Concrete</t>
  </si>
  <si>
    <t xml:space="preserve">
Assessment of concrete shall be based upon the following criterion:
(i) 28 day compressive strength values of cylinder specimens cast on site with strengths adjusted for in situ density;
(ii) thickness determined from subbase and base surface level measurements;
(iii) rideability as indicated by the Profile Factor.
The Contractor shall sample, prepare, cure and compression test the cylinders cast on site in accordance with AS 1012.
</t>
  </si>
  <si>
    <t>Vic road 503.03</t>
  </si>
  <si>
    <t>(a) Alignment
The edge of the base and subbase shall be within 15 mm and 25 mm of the plan location, respectively. The horizontal alignment of the edges shall not deviate by more than 5 mm and 10 mm from a 3 metre straight edge placed along the edge of the base and subbase, respectively
Surface Level
The level at the top of the base shall not be less than the specified level nor exceed the specified level by more than 10 mm except against kerb and channel where the surface shall be flush with or not more than 5 mm above the lip of the channel.
The level of the top of the subbase shall not exceed the specified level or be more than 15 mm below the specified level.
Shape
No point on the finished surface of the base shall lie more than 5 mm below a 3 metre straight edge laid on the surface at any location, and in any direction, including across joints. The surface shape of the base shall be such that water cannot pond at any point.
No point on the surface of the subbase shall lie more than 5 mm below a 3 metre straight edge laid on the surface in any direction.</t>
  </si>
  <si>
    <t>Prior to the use of curing compounds, the Contractor shall submit to the Superintendent for review not less than four weeks prior to placement of concrete
Concrete shall not be placed until the Superintendent has reviewed the proposed method of placement, compaction, and curing of concrete.</t>
  </si>
  <si>
    <t>Curing protection for base and subbase concrete shall be achieved by the application of a chlorinated rubber curing compound and a pigmented wax emulsion curing compound respectively , complying with the requirements of AS 3799. Two coats shall be applied at the full rate. The compound shall be sprayed onto the concrete surface at a rate of 0.2 l/m2 per coat.</t>
  </si>
  <si>
    <t>The level at the top of the base shall not be less than the specified level nor exceed the specified level by more than 10 mm except against kerb and channel where the surface shall be flush with or not more than 5 mm above the lip of the channel.
The level of the top of the subbase shall not exceed the specified level or be more than 15 mm below the specified level.</t>
  </si>
  <si>
    <t xml:space="preserve">
Shape
No point on the finished surface of the base shall lie more than 5 mm below a 3 metre straight edge laid on the surface at any location, and in any direction, including across joints. The surface shape of the base shall be such that water cannot pond at any point.
No point on the surface of the subbase shall lie more than 5 mm below a 3 metre straight edge laid on the surface in any direction.</t>
  </si>
  <si>
    <t>Equipment as proposed for the construction of the full scale works, to satisfy the specification requirements.</t>
  </si>
  <si>
    <t>Vic Road 503.05e(ii)</t>
  </si>
  <si>
    <t>Vic 503.18</t>
  </si>
  <si>
    <t>Vic 503.07c</t>
  </si>
  <si>
    <t>Vic 503.03b</t>
  </si>
  <si>
    <t>Check the shape and level of base course and ensure specified thickness of concrete is achieved.
Surface must be clean and free of excess water</t>
  </si>
  <si>
    <t>The area in which concrete is proposed to be placed shall be inspected and checked immediately prior to commencement of placing.</t>
  </si>
  <si>
    <t>2.1</t>
  </si>
  <si>
    <t>Special Notes to ConQA Team :</t>
  </si>
  <si>
    <t xml:space="preserve"> Curing </t>
  </si>
  <si>
    <t>Nathan Cooper</t>
  </si>
  <si>
    <t>Romualdo Magpantay</t>
  </si>
  <si>
    <r>
      <t xml:space="preserve">
</t>
    </r>
    <r>
      <rPr>
        <sz val="8"/>
        <rFont val="Arial"/>
        <family val="2"/>
      </rPr>
      <t>IP</t>
    </r>
  </si>
  <si>
    <t>299-CIV</t>
  </si>
  <si>
    <t>PSDS-Lean Concrete</t>
  </si>
  <si>
    <t>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</si>
</sst>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sz val="10"/>
      <color rgb="FFFF0000"/>
      <name val="Arial"/>
      <family val="2"/>
    </font>
    <font>
      <i/>
      <sz val="8"/>
      <color theme="1"/>
      <name val="Arial"/>
      <family val="2"/>
    </font>
    <font>
      <i/>
      <sz val="8"/>
      <name val="Arial"/>
      <family val="2"/>
    </font>
    <font>
      <i/>
      <sz val="11"/>
      <color rgb="FFFF0000"/>
      <name val="Arial"/>
      <family val="2"/>
    </font>
    <font>
      <sz val="8"/>
      <color rgb="FF000000"/>
      <name val="Arial"/>
      <family val="2"/>
    </font>
  </fonts>
  <fills count="9">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rgb="FFFFFFFF"/>
        <bgColor rgb="FF000000"/>
      </patternFill>
    </fill>
    <fill>
      <patternFill patternType="solid">
        <fgColor theme="4" tint="0.39997558519241921"/>
        <bgColor indexed="64"/>
      </patternFill>
    </fill>
    <fill>
      <patternFill patternType="solid">
        <fgColor theme="0"/>
        <bgColor indexed="64"/>
      </patternFill>
    </fill>
    <fill>
      <patternFill patternType="solid">
        <fgColor theme="0"/>
        <bgColor rgb="FF000000"/>
      </patternFill>
    </fill>
    <fill>
      <patternFill patternType="solid">
        <fgColor theme="0" tint="-0.249977111117893"/>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11">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2" fillId="0" borderId="5" xfId="0" applyFont="1" applyBorder="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2" fillId="0" borderId="1" xfId="0" applyFont="1" applyBorder="1" applyAlignment="1">
      <alignment horizontal="center"/>
    </xf>
    <xf numFmtId="0" fontId="1" fillId="0" borderId="2" xfId="0" applyFont="1" applyBorder="1"/>
    <xf numFmtId="0" fontId="6" fillId="0" borderId="7" xfId="0" applyFont="1" applyBorder="1" applyAlignment="1">
      <alignment horizontal="center" vertical="center"/>
    </xf>
    <xf numFmtId="0" fontId="7" fillId="0" borderId="18" xfId="0" applyFont="1" applyBorder="1"/>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3"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6" borderId="21" xfId="0" applyFont="1" applyFill="1" applyBorder="1" applyAlignment="1">
      <alignment horizontal="left" vertical="center"/>
    </xf>
    <xf numFmtId="49" fontId="4" fillId="6" borderId="1" xfId="0" applyNumberFormat="1" applyFont="1" applyFill="1" applyBorder="1" applyAlignment="1">
      <alignment horizontal="center" vertical="center"/>
    </xf>
    <xf numFmtId="0" fontId="4" fillId="6" borderId="21" xfId="0" applyFont="1" applyFill="1" applyBorder="1" applyAlignment="1">
      <alignment vertical="center" wrapText="1"/>
    </xf>
    <xf numFmtId="0" fontId="3" fillId="6" borderId="1" xfId="0" applyFont="1" applyFill="1" applyBorder="1" applyAlignment="1">
      <alignment horizontal="left" vertical="center"/>
    </xf>
    <xf numFmtId="0" fontId="4" fillId="6" borderId="1" xfId="0" applyFont="1" applyFill="1" applyBorder="1" applyAlignment="1">
      <alignment vertical="center" wrapText="1"/>
    </xf>
    <xf numFmtId="0" fontId="16" fillId="7" borderId="1" xfId="0" applyFont="1" applyFill="1" applyBorder="1"/>
    <xf numFmtId="0" fontId="16" fillId="7" borderId="1" xfId="0" applyFont="1" applyFill="1" applyBorder="1" applyAlignment="1">
      <alignment wrapText="1"/>
    </xf>
    <xf numFmtId="0" fontId="8"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4" fillId="2" borderId="1" xfId="0" applyFont="1" applyFill="1" applyBorder="1" applyAlignment="1">
      <alignment horizontal="center" vertical="top"/>
    </xf>
    <xf numFmtId="0" fontId="8" fillId="2" borderId="22" xfId="0" applyFont="1" applyFill="1" applyBorder="1" applyAlignment="1">
      <alignment horizontal="left" vertical="top" wrapText="1"/>
    </xf>
    <xf numFmtId="0" fontId="4" fillId="2" borderId="22" xfId="0" applyFont="1" applyFill="1" applyBorder="1" applyAlignment="1">
      <alignment horizontal="center" vertical="top"/>
    </xf>
    <xf numFmtId="0" fontId="8" fillId="6" borderId="21" xfId="0" applyFont="1" applyFill="1" applyBorder="1" applyAlignment="1">
      <alignment horizontal="left" vertical="top" wrapText="1"/>
    </xf>
    <xf numFmtId="0" fontId="4" fillId="6" borderId="21" xfId="0" applyFont="1" applyFill="1" applyBorder="1" applyAlignment="1">
      <alignment horizontal="center" vertical="top"/>
    </xf>
    <xf numFmtId="0" fontId="5" fillId="0" borderId="0" xfId="0" applyFont="1" applyAlignment="1">
      <alignment horizontal="left" vertical="top"/>
    </xf>
    <xf numFmtId="0" fontId="5" fillId="0" borderId="3" xfId="0" applyFont="1" applyBorder="1" applyAlignment="1">
      <alignment horizontal="left" vertical="top"/>
    </xf>
    <xf numFmtId="0" fontId="2" fillId="0" borderId="6" xfId="0" applyFont="1" applyBorder="1" applyAlignment="1">
      <alignment horizontal="left" vertical="top"/>
    </xf>
    <xf numFmtId="0" fontId="4" fillId="0" borderId="3" xfId="0" applyFont="1" applyBorder="1" applyAlignment="1">
      <alignment horizontal="left" vertical="top"/>
    </xf>
    <xf numFmtId="0" fontId="4" fillId="0" borderId="0" xfId="0" applyFont="1" applyAlignment="1">
      <alignment horizontal="left" vertical="top"/>
    </xf>
    <xf numFmtId="0" fontId="4" fillId="6" borderId="0" xfId="0" applyFont="1" applyFill="1" applyAlignment="1">
      <alignment horizontal="left" vertical="top"/>
    </xf>
    <xf numFmtId="0" fontId="4" fillId="6" borderId="21" xfId="0" applyFont="1" applyFill="1" applyBorder="1" applyAlignment="1">
      <alignment horizontal="left" vertical="top"/>
    </xf>
    <xf numFmtId="0" fontId="4" fillId="6" borderId="1" xfId="0" applyFont="1" applyFill="1" applyBorder="1" applyAlignment="1">
      <alignment horizontal="left" vertical="top"/>
    </xf>
    <xf numFmtId="0" fontId="16" fillId="7" borderId="1" xfId="0" applyFont="1" applyFill="1" applyBorder="1" applyAlignment="1">
      <alignment horizontal="left" vertical="top"/>
    </xf>
    <xf numFmtId="0" fontId="8" fillId="0" borderId="19" xfId="0" applyFont="1" applyBorder="1" applyAlignment="1">
      <alignment horizontal="left" vertical="top"/>
    </xf>
    <xf numFmtId="49" fontId="5" fillId="0" borderId="0" xfId="0" applyNumberFormat="1" applyFont="1" applyAlignment="1">
      <alignment horizontal="left" vertical="top"/>
    </xf>
    <xf numFmtId="49" fontId="2" fillId="0" borderId="6" xfId="0" applyNumberFormat="1" applyFont="1" applyBorder="1" applyAlignment="1">
      <alignment horizontal="left" vertical="top"/>
    </xf>
    <xf numFmtId="49" fontId="5" fillId="0" borderId="3" xfId="0" applyNumberFormat="1" applyFont="1" applyBorder="1" applyAlignment="1">
      <alignment horizontal="left" vertical="top"/>
    </xf>
    <xf numFmtId="0" fontId="14" fillId="4" borderId="22" xfId="0" applyFont="1" applyFill="1" applyBorder="1" applyAlignment="1">
      <alignment horizontal="left" vertical="top" wrapText="1"/>
    </xf>
    <xf numFmtId="0" fontId="14" fillId="4" borderId="1" xfId="0" applyFont="1" applyFill="1" applyBorder="1" applyAlignment="1">
      <alignment horizontal="left" vertical="top" wrapText="1"/>
    </xf>
    <xf numFmtId="49" fontId="8" fillId="2" borderId="1" xfId="0" applyNumberFormat="1" applyFont="1" applyFill="1" applyBorder="1" applyAlignment="1">
      <alignment horizontal="left" vertical="top" wrapText="1"/>
    </xf>
    <xf numFmtId="49" fontId="8" fillId="6" borderId="21" xfId="0" applyNumberFormat="1" applyFont="1" applyFill="1" applyBorder="1" applyAlignment="1">
      <alignment horizontal="left" vertical="top" wrapText="1"/>
    </xf>
    <xf numFmtId="0" fontId="4" fillId="6" borderId="11" xfId="0" applyFont="1" applyFill="1" applyBorder="1" applyAlignment="1">
      <alignment horizontal="left" vertical="top"/>
    </xf>
    <xf numFmtId="0" fontId="16" fillId="7" borderId="1" xfId="0" applyFont="1" applyFill="1" applyBorder="1" applyAlignment="1">
      <alignment horizontal="left" vertical="top" wrapText="1"/>
    </xf>
    <xf numFmtId="49" fontId="9" fillId="0" borderId="19" xfId="0" applyNumberFormat="1" applyFont="1" applyBorder="1" applyAlignment="1">
      <alignment horizontal="left" vertical="top"/>
    </xf>
    <xf numFmtId="0" fontId="5" fillId="0" borderId="0" xfId="0" applyFont="1" applyAlignment="1">
      <alignment horizontal="center" vertical="center"/>
    </xf>
    <xf numFmtId="0" fontId="2" fillId="0" borderId="3" xfId="0" applyFont="1" applyBorder="1" applyAlignment="1">
      <alignment horizontal="center" vertical="center"/>
    </xf>
    <xf numFmtId="0" fontId="6"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6" borderId="21" xfId="0" applyFont="1" applyFill="1" applyBorder="1" applyAlignment="1">
      <alignment horizontal="center" vertical="center" wrapText="1"/>
    </xf>
    <xf numFmtId="0" fontId="3" fillId="6" borderId="21" xfId="0" applyFont="1" applyFill="1" applyBorder="1" applyAlignment="1">
      <alignment horizontal="center" vertical="center"/>
    </xf>
    <xf numFmtId="0" fontId="16" fillId="7" borderId="1" xfId="0" applyFont="1" applyFill="1" applyBorder="1" applyAlignment="1">
      <alignment horizontal="center" vertical="center"/>
    </xf>
    <xf numFmtId="0" fontId="9" fillId="0" borderId="19" xfId="0" applyFont="1" applyBorder="1" applyAlignment="1">
      <alignment horizontal="center" vertical="center"/>
    </xf>
    <xf numFmtId="0" fontId="16" fillId="7" borderId="1" xfId="0" applyFont="1" applyFill="1" applyBorder="1" applyAlignment="1">
      <alignment horizontal="center" vertical="center" wrapText="1"/>
    </xf>
    <xf numFmtId="0" fontId="11" fillId="0" borderId="0" xfId="0" applyFont="1"/>
    <xf numFmtId="0" fontId="4" fillId="3" borderId="1"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center"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3" fillId="5" borderId="1" xfId="0" applyFont="1" applyFill="1" applyBorder="1" applyAlignment="1">
      <alignment horizontal="left" vertical="center"/>
    </xf>
    <xf numFmtId="0" fontId="15" fillId="0" borderId="2" xfId="0" applyFont="1" applyBorder="1" applyAlignment="1">
      <alignment horizontal="left"/>
    </xf>
    <xf numFmtId="0" fontId="15" fillId="0" borderId="4" xfId="0" applyFont="1" applyBorder="1" applyAlignment="1">
      <alignment horizontal="left"/>
    </xf>
    <xf numFmtId="0" fontId="3" fillId="8"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49" fontId="4" fillId="2" borderId="1" xfId="0" applyNumberFormat="1" applyFont="1" applyFill="1" applyBorder="1" applyAlignment="1">
      <alignment horizontal="left" vertical="top" wrapText="1"/>
    </xf>
    <xf numFmtId="0" fontId="4" fillId="2" borderId="1" xfId="0" applyFont="1" applyFill="1" applyBorder="1" applyAlignment="1">
      <alignment horizontal="left" vertical="top" wrapText="1"/>
    </xf>
    <xf numFmtId="0" fontId="7" fillId="0" borderId="2" xfId="0" applyFont="1" applyBorder="1" applyAlignment="1">
      <alignment horizontal="left"/>
    </xf>
    <xf numFmtId="0" fontId="7" fillId="0" borderId="4" xfId="0" applyFont="1" applyBorder="1" applyAlignment="1">
      <alignment horizontal="left"/>
    </xf>
    <xf numFmtId="14" fontId="15" fillId="0" borderId="2" xfId="0" applyNumberFormat="1" applyFont="1" applyBorder="1" applyAlignment="1">
      <alignment horizontal="left"/>
    </xf>
    <xf numFmtId="14" fontId="15"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2"/>
  <sheetViews>
    <sheetView tabSelected="1" view="pageBreakPreview" zoomScaleNormal="100" zoomScaleSheetLayoutView="100" workbookViewId="0">
      <selection activeCell="B37" sqref="B37"/>
    </sheetView>
  </sheetViews>
  <sheetFormatPr defaultRowHeight="14.25" x14ac:dyDescent="0.2"/>
  <cols>
    <col min="1" max="1" width="13" style="3" customWidth="1"/>
    <col min="2" max="2" width="33.85546875" style="45" customWidth="1"/>
    <col min="3" max="3" width="18" style="55" customWidth="1"/>
    <col min="4" max="4" width="31.5703125" style="3" customWidth="1"/>
    <col min="5" max="9" width="10.7109375" style="65" customWidth="1"/>
    <col min="10" max="10" width="10.7109375" style="3" customWidth="1"/>
    <col min="11" max="16384" width="9.140625" style="3"/>
  </cols>
  <sheetData>
    <row r="1" spans="1:18" ht="15" x14ac:dyDescent="0.25">
      <c r="A1" s="74" t="s">
        <v>0</v>
      </c>
    </row>
    <row r="2" spans="1:18" ht="15" x14ac:dyDescent="0.25">
      <c r="A2" s="8" t="s">
        <v>1</v>
      </c>
      <c r="B2" s="46"/>
      <c r="C2" s="107" t="str">
        <f>"ITP-"&amp;C4&amp;"-"&amp;C3</f>
        <v>ITP-299-CIV-PSDS-Lean Concrete</v>
      </c>
      <c r="D2" s="108"/>
    </row>
    <row r="3" spans="1:18" ht="15" x14ac:dyDescent="0.25">
      <c r="A3" s="8" t="s">
        <v>2</v>
      </c>
      <c r="B3" s="46"/>
      <c r="C3" s="96" t="s">
        <v>97</v>
      </c>
      <c r="D3" s="97"/>
    </row>
    <row r="4" spans="1:18" ht="15" x14ac:dyDescent="0.25">
      <c r="A4" s="8" t="s">
        <v>3</v>
      </c>
      <c r="B4" s="46"/>
      <c r="C4" s="96" t="s">
        <v>96</v>
      </c>
      <c r="D4" s="97"/>
    </row>
    <row r="5" spans="1:18" ht="15" x14ac:dyDescent="0.25">
      <c r="A5" s="8" t="s">
        <v>4</v>
      </c>
      <c r="B5" s="46"/>
      <c r="C5" s="107">
        <v>0</v>
      </c>
      <c r="D5" s="108"/>
    </row>
    <row r="6" spans="1:18" ht="15" x14ac:dyDescent="0.25">
      <c r="A6" s="8" t="s">
        <v>5</v>
      </c>
      <c r="B6" s="46"/>
      <c r="C6" s="109">
        <v>45876</v>
      </c>
      <c r="D6" s="110"/>
    </row>
    <row r="7" spans="1:18" ht="15" x14ac:dyDescent="0.25">
      <c r="A7" s="8" t="s">
        <v>6</v>
      </c>
      <c r="B7" s="46"/>
      <c r="C7" s="96" t="s">
        <v>93</v>
      </c>
      <c r="D7" s="97"/>
    </row>
    <row r="8" spans="1:18" ht="15" x14ac:dyDescent="0.25">
      <c r="A8" s="8" t="s">
        <v>7</v>
      </c>
      <c r="B8" s="46"/>
      <c r="C8" s="96" t="s">
        <v>94</v>
      </c>
      <c r="D8" s="97"/>
    </row>
    <row r="9" spans="1:18" ht="15" x14ac:dyDescent="0.25">
      <c r="A9" s="8" t="s">
        <v>91</v>
      </c>
      <c r="B9" s="46"/>
      <c r="C9" s="96" t="s">
        <v>8</v>
      </c>
      <c r="D9" s="97"/>
    </row>
    <row r="11" spans="1:18" ht="24" customHeight="1" x14ac:dyDescent="0.2">
      <c r="A11" s="7"/>
      <c r="B11" s="47"/>
      <c r="C11" s="56"/>
      <c r="D11" s="99" t="s">
        <v>52</v>
      </c>
      <c r="E11" s="100"/>
      <c r="F11" s="100"/>
      <c r="G11" s="100"/>
      <c r="H11" s="100"/>
      <c r="I11" s="100"/>
      <c r="J11" s="100"/>
      <c r="K11" s="101"/>
    </row>
    <row r="12" spans="1:18" x14ac:dyDescent="0.2">
      <c r="A12" s="4"/>
      <c r="D12" s="14" t="s">
        <v>9</v>
      </c>
      <c r="E12" s="80"/>
      <c r="F12" s="80"/>
      <c r="G12" s="80"/>
      <c r="H12" s="80"/>
      <c r="I12" s="81"/>
      <c r="J12" s="15" t="s">
        <v>10</v>
      </c>
      <c r="K12" s="16">
        <f>C5</f>
        <v>0</v>
      </c>
      <c r="O12" s="1"/>
      <c r="P12" s="1"/>
      <c r="Q12" s="1"/>
      <c r="R12" s="1"/>
    </row>
    <row r="13" spans="1:18" x14ac:dyDescent="0.2">
      <c r="A13" s="4"/>
      <c r="D13" s="84"/>
      <c r="E13" s="85"/>
      <c r="F13" s="85"/>
      <c r="G13" s="85"/>
      <c r="H13" s="85"/>
      <c r="I13" s="86"/>
      <c r="J13" s="10" t="s">
        <v>11</v>
      </c>
      <c r="K13" s="24">
        <f>C6</f>
        <v>45876</v>
      </c>
    </row>
    <row r="14" spans="1:18" x14ac:dyDescent="0.2">
      <c r="A14" s="4"/>
      <c r="D14" s="87"/>
      <c r="E14" s="88"/>
      <c r="F14" s="88"/>
      <c r="G14" s="88"/>
      <c r="H14" s="88"/>
      <c r="I14" s="89"/>
      <c r="J14" s="12"/>
      <c r="K14" s="12"/>
      <c r="O14" s="1"/>
      <c r="P14" s="1"/>
      <c r="Q14" s="1"/>
      <c r="R14" s="1"/>
    </row>
    <row r="15" spans="1:18" ht="14.25" customHeight="1" x14ac:dyDescent="0.2">
      <c r="A15" s="102"/>
      <c r="B15" s="103"/>
      <c r="C15" s="103"/>
      <c r="D15" s="17"/>
      <c r="E15" s="82"/>
      <c r="F15" s="82"/>
      <c r="G15" s="82"/>
      <c r="H15" s="82"/>
      <c r="I15" s="83"/>
      <c r="J15" s="11"/>
      <c r="K15" s="11"/>
      <c r="O15" s="1"/>
      <c r="P15" s="1"/>
      <c r="Q15" s="1"/>
      <c r="R15" s="1"/>
    </row>
    <row r="16" spans="1:18" ht="18.75" customHeight="1" x14ac:dyDescent="0.2">
      <c r="A16" s="22" t="s">
        <v>12</v>
      </c>
      <c r="B16" s="48"/>
      <c r="C16" s="57"/>
      <c r="D16" s="23"/>
      <c r="E16" s="66"/>
      <c r="F16" s="66"/>
      <c r="G16" s="66"/>
      <c r="H16" s="66"/>
      <c r="I16" s="66"/>
      <c r="J16" s="23"/>
      <c r="K16" s="9"/>
      <c r="Q16" s="1"/>
      <c r="R16" s="1"/>
    </row>
    <row r="17" spans="1:19" ht="14.25" customHeight="1" x14ac:dyDescent="0.2">
      <c r="A17" s="104" t="s">
        <v>13</v>
      </c>
      <c r="B17" s="106" t="s">
        <v>14</v>
      </c>
      <c r="C17" s="105" t="s">
        <v>15</v>
      </c>
      <c r="D17" s="104" t="s">
        <v>16</v>
      </c>
      <c r="E17" s="104" t="s">
        <v>17</v>
      </c>
      <c r="F17" s="104"/>
      <c r="G17" s="104"/>
      <c r="H17" s="104" t="s">
        <v>18</v>
      </c>
      <c r="I17" s="104" t="s">
        <v>19</v>
      </c>
      <c r="J17" s="91" t="s">
        <v>20</v>
      </c>
      <c r="K17" s="104" t="s">
        <v>21</v>
      </c>
      <c r="R17" s="1"/>
      <c r="S17" s="1"/>
    </row>
    <row r="18" spans="1:19" x14ac:dyDescent="0.2">
      <c r="A18" s="104"/>
      <c r="B18" s="106"/>
      <c r="C18" s="105"/>
      <c r="D18" s="104"/>
      <c r="E18" s="2" t="s">
        <v>22</v>
      </c>
      <c r="F18" s="2" t="s">
        <v>23</v>
      </c>
      <c r="G18" s="2" t="s">
        <v>24</v>
      </c>
      <c r="H18" s="104"/>
      <c r="I18" s="104"/>
      <c r="J18" s="91"/>
      <c r="K18" s="104"/>
      <c r="R18" s="1"/>
      <c r="S18" s="1"/>
    </row>
    <row r="19" spans="1:19" x14ac:dyDescent="0.2">
      <c r="A19" s="75">
        <v>1</v>
      </c>
      <c r="B19" s="90" t="s">
        <v>25</v>
      </c>
      <c r="C19" s="90"/>
      <c r="D19" s="90"/>
      <c r="E19" s="90"/>
      <c r="F19" s="90"/>
      <c r="G19" s="90"/>
      <c r="H19" s="90"/>
      <c r="I19" s="90"/>
      <c r="J19" s="90"/>
      <c r="K19" s="90"/>
    </row>
    <row r="20" spans="1:19" ht="22.5" x14ac:dyDescent="0.2">
      <c r="A20" s="28">
        <v>1.1000000000000001</v>
      </c>
      <c r="B20" s="6" t="s">
        <v>26</v>
      </c>
      <c r="C20" s="58" t="s">
        <v>54</v>
      </c>
      <c r="D20" s="5" t="s">
        <v>27</v>
      </c>
      <c r="E20" s="2" t="s">
        <v>27</v>
      </c>
      <c r="F20" s="2" t="s">
        <v>27</v>
      </c>
      <c r="G20" s="2" t="s">
        <v>27</v>
      </c>
      <c r="H20" s="2" t="s">
        <v>27</v>
      </c>
      <c r="I20" s="2" t="s">
        <v>27</v>
      </c>
      <c r="J20" s="5" t="s">
        <v>28</v>
      </c>
      <c r="K20" s="5" t="s">
        <v>27</v>
      </c>
    </row>
    <row r="21" spans="1:19" ht="22.5" x14ac:dyDescent="0.2">
      <c r="A21" s="28">
        <v>1.2</v>
      </c>
      <c r="B21" s="6" t="s">
        <v>26</v>
      </c>
      <c r="C21" s="58" t="s">
        <v>58</v>
      </c>
      <c r="D21" s="5" t="s">
        <v>27</v>
      </c>
      <c r="E21" s="2" t="s">
        <v>27</v>
      </c>
      <c r="F21" s="2" t="s">
        <v>27</v>
      </c>
      <c r="G21" s="2" t="s">
        <v>27</v>
      </c>
      <c r="H21" s="2" t="s">
        <v>27</v>
      </c>
      <c r="I21" s="2" t="s">
        <v>27</v>
      </c>
      <c r="J21" s="5" t="s">
        <v>28</v>
      </c>
      <c r="K21" s="5" t="s">
        <v>27</v>
      </c>
    </row>
    <row r="22" spans="1:19" x14ac:dyDescent="0.2">
      <c r="A22" s="28">
        <v>1.3</v>
      </c>
      <c r="B22" s="6" t="s">
        <v>26</v>
      </c>
      <c r="C22" s="59" t="s">
        <v>53</v>
      </c>
      <c r="D22" s="5" t="s">
        <v>27</v>
      </c>
      <c r="E22" s="2" t="s">
        <v>27</v>
      </c>
      <c r="F22" s="2" t="s">
        <v>27</v>
      </c>
      <c r="G22" s="2" t="s">
        <v>27</v>
      </c>
      <c r="H22" s="2" t="s">
        <v>27</v>
      </c>
      <c r="I22" s="2" t="s">
        <v>27</v>
      </c>
      <c r="J22" s="5" t="s">
        <v>28</v>
      </c>
      <c r="K22" s="5" t="s">
        <v>27</v>
      </c>
    </row>
    <row r="23" spans="1:19" x14ac:dyDescent="0.2">
      <c r="A23" s="28">
        <v>1.4</v>
      </c>
      <c r="B23" s="6" t="s">
        <v>26</v>
      </c>
      <c r="C23" s="59" t="s">
        <v>55</v>
      </c>
      <c r="D23" s="5" t="s">
        <v>27</v>
      </c>
      <c r="E23" s="2" t="s">
        <v>27</v>
      </c>
      <c r="F23" s="2" t="s">
        <v>27</v>
      </c>
      <c r="G23" s="2" t="s">
        <v>27</v>
      </c>
      <c r="H23" s="2" t="s">
        <v>27</v>
      </c>
      <c r="I23" s="2" t="s">
        <v>27</v>
      </c>
      <c r="J23" s="5" t="s">
        <v>28</v>
      </c>
      <c r="K23" s="5" t="s">
        <v>27</v>
      </c>
    </row>
    <row r="24" spans="1:19" x14ac:dyDescent="0.2">
      <c r="A24" s="75">
        <v>2</v>
      </c>
      <c r="B24" s="92" t="s">
        <v>29</v>
      </c>
      <c r="C24" s="93"/>
      <c r="D24" s="93"/>
      <c r="E24" s="93"/>
      <c r="F24" s="93"/>
      <c r="G24" s="93"/>
      <c r="H24" s="93"/>
      <c r="I24" s="93"/>
      <c r="J24" s="93"/>
      <c r="K24" s="94"/>
    </row>
    <row r="25" spans="1:19" ht="201" customHeight="1" x14ac:dyDescent="0.2">
      <c r="A25" s="27" t="s">
        <v>90</v>
      </c>
      <c r="B25" s="38" t="s">
        <v>59</v>
      </c>
      <c r="C25" s="60" t="s">
        <v>56</v>
      </c>
      <c r="D25" s="25" t="s">
        <v>69</v>
      </c>
      <c r="E25" s="68" t="s">
        <v>34</v>
      </c>
      <c r="F25" s="68" t="s">
        <v>35</v>
      </c>
      <c r="G25" s="68" t="s">
        <v>30</v>
      </c>
      <c r="H25" s="68" t="s">
        <v>31</v>
      </c>
      <c r="I25" s="68" t="s">
        <v>32</v>
      </c>
      <c r="J25" s="26"/>
      <c r="K25" s="26"/>
    </row>
    <row r="26" spans="1:19" ht="69.75" customHeight="1" x14ac:dyDescent="0.2">
      <c r="A26" s="27" t="s">
        <v>33</v>
      </c>
      <c r="B26" s="38" t="s">
        <v>62</v>
      </c>
      <c r="C26" s="60" t="s">
        <v>71</v>
      </c>
      <c r="D26" s="25" t="s">
        <v>83</v>
      </c>
      <c r="E26" s="68" t="s">
        <v>34</v>
      </c>
      <c r="F26" s="68" t="s">
        <v>63</v>
      </c>
      <c r="G26" s="67" t="s">
        <v>95</v>
      </c>
      <c r="H26" s="68" t="s">
        <v>31</v>
      </c>
      <c r="I26" s="68" t="s">
        <v>32</v>
      </c>
      <c r="J26" s="26"/>
      <c r="K26" s="26"/>
    </row>
    <row r="27" spans="1:19" x14ac:dyDescent="0.2">
      <c r="A27" s="75">
        <v>3</v>
      </c>
      <c r="B27" s="90" t="s">
        <v>39</v>
      </c>
      <c r="C27" s="90"/>
      <c r="D27" s="90"/>
      <c r="E27" s="90"/>
      <c r="F27" s="90"/>
      <c r="G27" s="90"/>
      <c r="H27" s="90"/>
      <c r="I27" s="90"/>
      <c r="J27" s="90"/>
      <c r="K27" s="90"/>
    </row>
    <row r="28" spans="1:19" ht="56.25" x14ac:dyDescent="0.2">
      <c r="A28" s="13">
        <v>3.1</v>
      </c>
      <c r="B28" s="39" t="s">
        <v>57</v>
      </c>
      <c r="C28" s="60" t="s">
        <v>70</v>
      </c>
      <c r="D28" s="25" t="s">
        <v>88</v>
      </c>
      <c r="E28" s="2" t="s">
        <v>40</v>
      </c>
      <c r="F28" s="2" t="s">
        <v>35</v>
      </c>
      <c r="G28" s="68" t="s">
        <v>41</v>
      </c>
      <c r="H28" s="13" t="s">
        <v>36</v>
      </c>
      <c r="I28" s="2" t="s">
        <v>38</v>
      </c>
      <c r="J28" s="40"/>
      <c r="K28" s="40"/>
    </row>
    <row r="29" spans="1:19" ht="45" x14ac:dyDescent="0.2">
      <c r="A29" s="13">
        <v>3.2</v>
      </c>
      <c r="B29" s="39" t="s">
        <v>64</v>
      </c>
      <c r="C29" s="60" t="s">
        <v>72</v>
      </c>
      <c r="D29" s="25" t="s">
        <v>89</v>
      </c>
      <c r="E29" s="2" t="s">
        <v>40</v>
      </c>
      <c r="F29" s="2" t="s">
        <v>35</v>
      </c>
      <c r="G29" s="68" t="s">
        <v>30</v>
      </c>
      <c r="H29" s="13" t="s">
        <v>36</v>
      </c>
      <c r="I29" s="2" t="s">
        <v>38</v>
      </c>
      <c r="J29" s="40"/>
      <c r="K29" s="40"/>
    </row>
    <row r="30" spans="1:19" ht="242.25" customHeight="1" x14ac:dyDescent="0.2">
      <c r="A30" s="13">
        <v>3.3</v>
      </c>
      <c r="B30" s="49" t="s">
        <v>60</v>
      </c>
      <c r="C30" s="60" t="s">
        <v>74</v>
      </c>
      <c r="D30" s="41" t="s">
        <v>73</v>
      </c>
      <c r="E30" s="2" t="s">
        <v>40</v>
      </c>
      <c r="F30" s="2" t="s">
        <v>35</v>
      </c>
      <c r="G30" s="68" t="s">
        <v>30</v>
      </c>
      <c r="H30" s="68" t="s">
        <v>31</v>
      </c>
      <c r="I30" s="68" t="s">
        <v>32</v>
      </c>
      <c r="J30" s="42"/>
      <c r="K30" s="42"/>
    </row>
    <row r="31" spans="1:19" ht="157.5" x14ac:dyDescent="0.2">
      <c r="A31" s="29">
        <v>3.4</v>
      </c>
      <c r="B31" s="50" t="s">
        <v>75</v>
      </c>
      <c r="C31" s="61" t="s">
        <v>84</v>
      </c>
      <c r="D31" s="43" t="s">
        <v>76</v>
      </c>
      <c r="E31" s="2" t="s">
        <v>40</v>
      </c>
      <c r="F31" s="2" t="s">
        <v>35</v>
      </c>
      <c r="G31" s="69" t="s">
        <v>68</v>
      </c>
      <c r="H31" s="13" t="s">
        <v>36</v>
      </c>
      <c r="I31" s="2" t="s">
        <v>38</v>
      </c>
      <c r="J31" s="44"/>
      <c r="K31" s="44"/>
    </row>
    <row r="32" spans="1:19" x14ac:dyDescent="0.2">
      <c r="A32" s="76">
        <v>4</v>
      </c>
      <c r="B32" s="98" t="s">
        <v>42</v>
      </c>
      <c r="C32" s="98"/>
      <c r="D32" s="98"/>
      <c r="E32" s="98"/>
      <c r="F32" s="98"/>
      <c r="G32" s="98"/>
      <c r="H32" s="98"/>
      <c r="I32" s="98"/>
      <c r="J32" s="98"/>
      <c r="K32" s="98"/>
    </row>
    <row r="33" spans="1:11" ht="337.5" x14ac:dyDescent="0.2">
      <c r="A33" s="29">
        <v>4.0999999999999996</v>
      </c>
      <c r="B33" s="51" t="s">
        <v>61</v>
      </c>
      <c r="C33" s="62" t="s">
        <v>77</v>
      </c>
      <c r="D33" s="33" t="s">
        <v>78</v>
      </c>
      <c r="E33" s="2" t="s">
        <v>40</v>
      </c>
      <c r="F33" s="2" t="s">
        <v>35</v>
      </c>
      <c r="G33" s="70" t="s">
        <v>41</v>
      </c>
      <c r="H33" s="13" t="s">
        <v>36</v>
      </c>
      <c r="I33" s="2" t="s">
        <v>38</v>
      </c>
      <c r="J33" s="31"/>
      <c r="K33" s="31"/>
    </row>
    <row r="34" spans="1:11" ht="90" x14ac:dyDescent="0.2">
      <c r="A34" s="29">
        <v>4.2</v>
      </c>
      <c r="B34" s="52" t="s">
        <v>92</v>
      </c>
      <c r="C34" s="52" t="s">
        <v>85</v>
      </c>
      <c r="D34" s="35" t="s">
        <v>79</v>
      </c>
      <c r="E34" s="2" t="s">
        <v>40</v>
      </c>
      <c r="F34" s="2" t="s">
        <v>35</v>
      </c>
      <c r="G34" s="67" t="s">
        <v>95</v>
      </c>
      <c r="H34" s="68" t="s">
        <v>31</v>
      </c>
      <c r="I34" s="68" t="s">
        <v>32</v>
      </c>
      <c r="J34" s="34"/>
      <c r="K34" s="34"/>
    </row>
    <row r="35" spans="1:11" ht="112.5" x14ac:dyDescent="0.2">
      <c r="A35" s="29">
        <v>4.3</v>
      </c>
      <c r="B35" s="52" t="s">
        <v>65</v>
      </c>
      <c r="C35" s="52" t="s">
        <v>85</v>
      </c>
      <c r="D35" s="35" t="s">
        <v>80</v>
      </c>
      <c r="E35" s="2" t="s">
        <v>40</v>
      </c>
      <c r="F35" s="2" t="s">
        <v>35</v>
      </c>
      <c r="G35" s="30" t="s">
        <v>41</v>
      </c>
      <c r="H35" s="13" t="s">
        <v>36</v>
      </c>
      <c r="I35" s="2" t="s">
        <v>38</v>
      </c>
      <c r="J35" s="34"/>
      <c r="K35" s="34"/>
    </row>
    <row r="36" spans="1:11" ht="146.25" x14ac:dyDescent="0.2">
      <c r="A36" s="29">
        <v>4.4000000000000004</v>
      </c>
      <c r="B36" s="52" t="s">
        <v>66</v>
      </c>
      <c r="C36" s="52" t="s">
        <v>86</v>
      </c>
      <c r="D36" s="35" t="s">
        <v>82</v>
      </c>
      <c r="E36" s="2" t="s">
        <v>40</v>
      </c>
      <c r="F36" s="2" t="s">
        <v>35</v>
      </c>
      <c r="G36" s="30" t="s">
        <v>41</v>
      </c>
      <c r="H36" s="13" t="s">
        <v>36</v>
      </c>
      <c r="I36" s="2" t="s">
        <v>38</v>
      </c>
      <c r="J36" s="34"/>
      <c r="K36" s="34"/>
    </row>
    <row r="37" spans="1:11" ht="101.25" x14ac:dyDescent="0.2">
      <c r="A37" s="29">
        <v>4.5</v>
      </c>
      <c r="B37" s="52" t="s">
        <v>67</v>
      </c>
      <c r="C37" s="52" t="s">
        <v>87</v>
      </c>
      <c r="D37" s="35" t="s">
        <v>81</v>
      </c>
      <c r="E37" s="2" t="s">
        <v>40</v>
      </c>
      <c r="F37" s="2" t="s">
        <v>35</v>
      </c>
      <c r="G37" s="71" t="s">
        <v>37</v>
      </c>
      <c r="H37" s="68" t="s">
        <v>31</v>
      </c>
      <c r="I37" s="68" t="s">
        <v>32</v>
      </c>
      <c r="J37" s="34"/>
      <c r="K37" s="34"/>
    </row>
    <row r="38" spans="1:11" ht="56.25" x14ac:dyDescent="0.2">
      <c r="A38" s="32" t="s">
        <v>98</v>
      </c>
      <c r="B38" s="53" t="s">
        <v>43</v>
      </c>
      <c r="C38" s="63" t="s">
        <v>44</v>
      </c>
      <c r="D38" s="37" t="s">
        <v>45</v>
      </c>
      <c r="E38" s="73" t="s">
        <v>34</v>
      </c>
      <c r="F38" s="73" t="s">
        <v>46</v>
      </c>
      <c r="G38" s="71" t="s">
        <v>37</v>
      </c>
      <c r="H38" s="71" t="s">
        <v>47</v>
      </c>
      <c r="I38" s="73" t="s">
        <v>38</v>
      </c>
      <c r="J38" s="36" t="s">
        <v>48</v>
      </c>
      <c r="K38" s="36" t="s">
        <v>48</v>
      </c>
    </row>
    <row r="39" spans="1:11" x14ac:dyDescent="0.2">
      <c r="A39" s="77"/>
      <c r="B39" s="95" t="s">
        <v>49</v>
      </c>
      <c r="C39" s="95"/>
      <c r="D39" s="95"/>
      <c r="E39" s="95"/>
      <c r="F39" s="95"/>
      <c r="G39" s="95"/>
      <c r="H39" s="95"/>
      <c r="I39" s="95"/>
      <c r="J39" s="95"/>
      <c r="K39" s="95"/>
    </row>
    <row r="40" spans="1:11" ht="14.25" customHeight="1" x14ac:dyDescent="0.2">
      <c r="A40" s="18"/>
      <c r="B40" s="78" t="s">
        <v>50</v>
      </c>
      <c r="C40" s="78"/>
      <c r="D40" s="78"/>
      <c r="E40" s="78"/>
      <c r="F40" s="78"/>
      <c r="G40" s="78"/>
      <c r="H40" s="78"/>
      <c r="I40" s="78"/>
      <c r="J40" s="78"/>
      <c r="K40" s="79"/>
    </row>
    <row r="41" spans="1:11" x14ac:dyDescent="0.2">
      <c r="A41" s="18"/>
      <c r="B41" s="78"/>
      <c r="C41" s="78"/>
      <c r="D41" s="78"/>
      <c r="E41" s="78"/>
      <c r="F41" s="78"/>
      <c r="G41" s="78"/>
      <c r="H41" s="78"/>
      <c r="I41" s="78"/>
      <c r="J41" s="78"/>
      <c r="K41" s="79"/>
    </row>
    <row r="42" spans="1:11" ht="21" customHeight="1" x14ac:dyDescent="0.2">
      <c r="A42" s="19"/>
      <c r="B42" s="54" t="s">
        <v>51</v>
      </c>
      <c r="C42" s="64"/>
      <c r="D42" s="20"/>
      <c r="E42" s="72"/>
      <c r="F42" s="72"/>
      <c r="G42" s="72"/>
      <c r="H42" s="72"/>
      <c r="I42" s="72"/>
      <c r="J42" s="20"/>
      <c r="K42" s="21"/>
    </row>
  </sheetData>
  <mergeCells count="29">
    <mergeCell ref="C4:D4"/>
    <mergeCell ref="C3:D3"/>
    <mergeCell ref="C2:D2"/>
    <mergeCell ref="C8:D8"/>
    <mergeCell ref="C7:D7"/>
    <mergeCell ref="C6:D6"/>
    <mergeCell ref="C5:D5"/>
    <mergeCell ref="C9:D9"/>
    <mergeCell ref="B32:K32"/>
    <mergeCell ref="B27:K27"/>
    <mergeCell ref="D11:K11"/>
    <mergeCell ref="A15:C15"/>
    <mergeCell ref="A17:A18"/>
    <mergeCell ref="K17:K18"/>
    <mergeCell ref="I17:I18"/>
    <mergeCell ref="H17:H18"/>
    <mergeCell ref="E17:G17"/>
    <mergeCell ref="D17:D18"/>
    <mergeCell ref="C17:C18"/>
    <mergeCell ref="B17:B18"/>
    <mergeCell ref="B40:K41"/>
    <mergeCell ref="E12:I12"/>
    <mergeCell ref="E15:I15"/>
    <mergeCell ref="D13:I13"/>
    <mergeCell ref="D14:I14"/>
    <mergeCell ref="B19:K19"/>
    <mergeCell ref="J17:J18"/>
    <mergeCell ref="B24:K24"/>
    <mergeCell ref="B39:K39"/>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27"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MRPA-1160097302-558153</_dlc_DocId>
    <_dlc_DocIdUrl xmlns="8aefd74c-d14b-451e-bb38-cf3a729b3efa">
      <Url>https://fultonhogan.sharepoint.com/teams/PD05433/_layouts/15/DocIdRedir.aspx?ID=MRPA-1160097302-558153</Url>
      <Description>MRPA-1160097302-558153</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0 xmlns="2836469c-b43e-4aa1-9b97-2c3e7041e824" xsi:nil="true"/>
    <TeamBinderReference xmlns="2836469c-b43e-4aa1-9b97-2c3e7041e824" xsi:nil="true"/>
    <_dlc_DocIdPersistId xmlns="8aefd74c-d14b-451e-bb38-cf3a729b3efa" xsi:nil="true"/>
    <Dateupdated xmlns="2836469c-b43e-4aa1-9b97-2c3e7041e824" xsi:nil="true"/>
    <Changedescription xmlns="2836469c-b43e-4aa1-9b97-2c3e7041e82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3.xml><?xml version="1.0" encoding="utf-8"?>
<ds:datastoreItem xmlns:ds="http://schemas.openxmlformats.org/officeDocument/2006/customXml" ds:itemID="{C1558A6D-7ACB-4A9B-8AA4-68F84BE1E5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Metadata/LabelInfo.xml><?xml version="1.0" encoding="utf-8"?>
<clbl:labelList xmlns:clbl="http://schemas.microsoft.com/office/2020/mipLabelMetadata">
  <clbl:label id="{adb42340-ff49-4969-a827-a0ddecd6174c}" enabled="0" method="" siteId="{adb42340-ff49-4969-a827-a0ddecd6174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MAGPANTAY, Romualdo</cp:lastModifiedBy>
  <cp:revision/>
  <dcterms:created xsi:type="dcterms:W3CDTF">2020-04-05T06:22:00Z</dcterms:created>
  <dcterms:modified xsi:type="dcterms:W3CDTF">2025-08-06T23:35:19Z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5362986f-5b73-438c-a117-9b020f6050f8</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Project_x0020_Doc">
    <vt:lpwstr/>
  </property>
  <property fmtid="{D5CDD505-2E9C-101B-9397-08002B2CF9AE}" pid="11" name="MediaServiceImageTags">
    <vt:lpwstr/>
  </property>
</Properties>
</file>