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1EB6A756-BC4C-4A53-A1F9-2FF2FE44CA90}"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Print_Area" localSheetId="0">Sheet1!$A$1:$N$40</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<sst xmlns="http://schemas.openxmlformats.org/spreadsheetml/2006/main" count="141" uniqueCount="94">
  <si>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</si>
  <si>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</si>
  <si>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</si>
  <si>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</si>
  <si>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</si>
  <si>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</si>
  <si>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</si>
  <si>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</si>
  <si>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</si>
  <si>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Rail Delineation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</si>
  <si>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</si>
  <si>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</si>
  <si>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</si>
  <si>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</si>
  <si>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</si>
  <si>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</si>
  <si>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</si>
  <si>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</si>
  <si>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</si>
  <si>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</si>
  <si>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</si>
  <si>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</si>
  <si>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</si>
  <si>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</si>
  <si>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</si>
  <si>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</si>
  <si>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</si>
  <si>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</si>
  <si>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</si>
  <si>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</si>
  <si>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Preliminaries-Materials</t>
  </si>
  <si>
    <t>2.1</t>
  </si>
  <si>
    <t xml:space="preserve">IFC Drawings
</t>
  </si>
  <si>
    <t>Document Review</t>
  </si>
  <si>
    <t>Each Mix</t>
  </si>
  <si>
    <t>HP</t>
  </si>
  <si>
    <t>SE/Site Supervisor</t>
  </si>
  <si>
    <t>Certificate of  Compliance</t>
  </si>
  <si>
    <t>2.2</t>
  </si>
  <si>
    <t>Steel components</t>
  </si>
  <si>
    <t>All elements</t>
  </si>
  <si>
    <t>IP</t>
  </si>
  <si>
    <t>Supplier Certificate of  Compliance</t>
  </si>
  <si>
    <t>Preliminaries-Documentations</t>
  </si>
  <si>
    <t>Visual</t>
  </si>
  <si>
    <t>Pre-construction / Pre-installation Activities</t>
  </si>
  <si>
    <t>Survey Set-out</t>
  </si>
  <si>
    <t xml:space="preserve">IFC Drawings
</t>
  </si>
  <si>
    <t>Measure
Visual inspect</t>
  </si>
  <si>
    <t>Each element</t>
  </si>
  <si>
    <t>Surveyor
SE/PE/SPE</t>
  </si>
  <si>
    <t>Construction / Installation Activities</t>
  </si>
  <si>
    <t>Ground Conditions</t>
  </si>
  <si>
    <t>Each post</t>
  </si>
  <si>
    <t>Measure</t>
  </si>
  <si>
    <t>Each footing</t>
  </si>
  <si>
    <t>Post Installation</t>
  </si>
  <si>
    <t>IFC Drawings</t>
  </si>
  <si>
    <t>Bracing</t>
  </si>
  <si>
    <t>48.3 X 4 CHS brace at end bays and corners fixed each end via approved proprietary post and rail clamps.
Bracing to be installed on both sides of the fence at the fence corners</t>
  </si>
  <si>
    <t>Post-construction / Post-installation Activities</t>
  </si>
  <si>
    <t>Fence Height and Track Clearance</t>
  </si>
  <si>
    <t xml:space="preserve">Posts are to be checked for verticality and ensure offset is not less than required from
near face of post to centreline of track or as shown on alignment drawings.
</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</si>
  <si>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</si>
  <si>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</si>
  <si>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</si>
  <si>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</si>
  <si>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Fence Panel Installation </t>
  </si>
  <si>
    <t>Galvanised fence panels 1820x2405x55 to be fixed to fence post with 25mm U-clip, using TEK screw. A minimum of 2 brackets must be used and fastened to each post.
Minimum ground clearance under panels 50mm
Maximum ground clearance under panles 150mm</t>
  </si>
  <si>
    <t xml:space="preserve">All post foundations/ beams to be inspected by the site team prior to installing the posts. All foundations are to be free of water and loose material. </t>
  </si>
  <si>
    <t>Site Sampling &amp; Testing Procedure
610.16 (b)</t>
  </si>
  <si>
    <t>Test</t>
  </si>
  <si>
    <t>Concrete Tester
Foreman
SE/PE/SPE</t>
  </si>
  <si>
    <t>This ITP
Signed Off
Concrete Pour Record</t>
  </si>
  <si>
    <t xml:space="preserve">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t>
  </si>
  <si>
    <t>169-RAIL</t>
  </si>
  <si>
    <t>Jon De Castro</t>
  </si>
  <si>
    <t>ITP for Brunt Rd Project</t>
  </si>
  <si>
    <t>BRUNT-Rail Delineation Permanent Fencing</t>
  </si>
  <si>
    <t>Doc. No.: ITP-169-RAIL-BRUNT-Rail Delineation Permanent Fencing</t>
  </si>
  <si>
    <t>Concrete Footings Mix</t>
  </si>
  <si>
    <t>VicRoads Compliant Mix, Minimum of 20 MPa compressive strength as per IFC drawings.</t>
  </si>
  <si>
    <t>IFC Drawings
AS41000
AS1163</t>
  </si>
  <si>
    <t xml:space="preserve">All Steel must comply with Australian Standards.
Steel section sizes must be checked on site.
</t>
  </si>
  <si>
    <t>Document Review
Visual and Measure</t>
  </si>
  <si>
    <t>Excavation for post foundations</t>
  </si>
  <si>
    <t>Excavation for post foundations must not undermine track and comply with PTDT requirements.
Follow asset owners guidelines for work around their service.
Excavation must use Non Destructive Digging in the rail corridor.</t>
  </si>
  <si>
    <t>This ITP Signed Off</t>
  </si>
  <si>
    <t xml:space="preserve">Survey to set out the following but not limited to: existing services, post locations, refuge bays.
Offset checked against the running edge prior to installation of posts.
Engineer to verify alignment of posts using string line or equivalent. </t>
  </si>
  <si>
    <t>Post Foundation</t>
  </si>
  <si>
    <t xml:space="preserve">Fencing Post Foundation - as per STD_C0031
- 600mm Depth
- 200mm Diameter
- 2405mm c/c Spacing
</t>
  </si>
  <si>
    <t>Concrete Footing</t>
  </si>
  <si>
    <t xml:space="preserve">Maximum fence post spacing to be 2405mm
Max. post height 1800mm above ground level
Vertical Tolerance: ±20mm from the design line.
</t>
  </si>
  <si>
    <t>Visual
Meaaure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</si>
</sst>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1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wrapText="1"/>
    </xf>
    <xf numFmtId="0" fontId="7" fillId="0" borderId="7" xfId="0" applyFont="1" applyBorder="1" applyAlignment="1">
      <alignment horizontal="center" wrapText="1"/>
    </xf>
    <xf numFmtId="0" fontId="7" fillId="0" borderId="0" xfId="0" applyFont="1" applyAlignment="1">
      <alignment horizontal="center" wrapText="1"/>
    </xf>
    <xf numFmtId="0" fontId="8" fillId="0" borderId="16" xfId="0" applyFont="1" applyBorder="1" applyAlignment="1">
      <alignment vertical="top"/>
    </xf>
    <xf numFmtId="0" fontId="8" fillId="0" borderId="3" xfId="0" applyFont="1" applyBorder="1" applyAlignment="1">
      <alignment horizontal="right"/>
    </xf>
    <xf numFmtId="0" fontId="9" fillId="0" borderId="3" xfId="0" applyFont="1" applyBorder="1"/>
    <xf numFmtId="0" fontId="14" fillId="0" borderId="3" xfId="0" applyFont="1" applyBorder="1"/>
    <xf numFmtId="0" fontId="8" fillId="2"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vertical="top"/>
    </xf>
    <xf numFmtId="0" fontId="8" fillId="0" borderId="1" xfId="0" applyFont="1" applyBorder="1" applyAlignment="1">
      <alignment horizontal="center" vertical="center"/>
    </xf>
    <xf numFmtId="0" fontId="4" fillId="0" borderId="1" xfId="0" applyFont="1" applyBorder="1" applyAlignment="1">
      <alignment horizontal="center" vertical="top"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5" fillId="3" borderId="1" xfId="0" applyFont="1" applyFill="1" applyBorder="1" applyAlignment="1">
      <alignment horizontal="left" vertical="center"/>
    </xf>
    <xf numFmtId="0" fontId="8"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13" fillId="0" borderId="2" xfId="0" applyFont="1" applyBorder="1" applyAlignment="1">
      <alignment horizontal="left"/>
    </xf>
    <xf numFmtId="0" fontId="13" fillId="0" borderId="4"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7" fillId="0" borderId="7" xfId="0" applyFont="1" applyBorder="1" applyAlignment="1">
      <alignment horizontal="center" wrapText="1"/>
    </xf>
    <xf numFmtId="0" fontId="7" fillId="0" borderId="0" xfId="0" applyFont="1" applyAlignment="1">
      <alignment horizont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1" fillId="0" borderId="13" xfId="0" applyFont="1" applyBorder="1" applyAlignment="1"/>
    <xf numFmtId="0" fontId="1" fillId="0" borderId="14" xfId="0" applyFont="1" applyBorder="1" applyAlignment="1"/>
    <xf numFmtId="0" fontId="1" fillId="0" borderId="15" xfId="0" applyFont="1" applyBorder="1" applyAlignment="1"/>
    <xf numFmtId="0" fontId="14" fillId="0" borderId="1" xfId="0" applyFont="1" applyBorder="1" applyAlignment="1">
      <alignment horizontal="center"/>
    </xf>
    <xf numFmtId="14" fontId="8"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tabSelected="1" topLeftCell="A31" zoomScaleNormal="100" zoomScaleSheetLayoutView="100" workbookViewId="0">
      <selection activeCell="C20" sqref="C20"/>
    </sheetView>
  </sheetViews>
  <sheetFormatPr defaultColWidth="9.140625" defaultRowHeight="14.25" x14ac:dyDescent="0.2"/>
  <cols>
    <col min="1" max="1" width="5.7109375" style="2" customWidth="1"/>
    <col min="2" max="2" width="33.85546875" style="2" customWidth="1"/>
    <col min="3" max="3" width="15.7109375" style="2" customWidth="1"/>
    <col min="4" max="4" width="41.140625" style="2" customWidth="1"/>
    <col min="5" max="10" width="10.7109375" style="2" customWidth="1"/>
    <col min="11" max="16384" width="9.140625" style="2"/>
  </cols>
  <sheetData>
    <row r="1" spans="1:18" ht="15" x14ac:dyDescent="0.25">
      <c r="A1" s="6" t="s">
        <v>0</v>
      </c>
    </row>
    <row r="2" spans="1:18" ht="15" x14ac:dyDescent="0.25">
      <c r="A2" s="7" t="s">
        <v>1</v>
      </c>
      <c r="B2" s="8"/>
      <c r="C2" s="52" t="str">
        <f>"ITP-"&amp;C4&amp;"-"&amp;C3</f>
        <v>ITP-169-RAIL-BRUNT-Rail Delineation Permanent Fencing</v>
      </c>
      <c r="D2" s="53"/>
    </row>
    <row r="3" spans="1:18" ht="15" x14ac:dyDescent="0.25">
      <c r="A3" s="7" t="s">
        <v>2</v>
      </c>
      <c r="B3" s="8"/>
      <c r="C3" s="52" t="s">
        <v>78</v>
      </c>
      <c r="D3" s="53"/>
    </row>
    <row r="4" spans="1:18" ht="15" x14ac:dyDescent="0.25">
      <c r="A4" s="7" t="s">
        <v>3</v>
      </c>
      <c r="B4" s="8"/>
      <c r="C4" s="52" t="s">
        <v>75</v>
      </c>
      <c r="D4" s="53"/>
    </row>
    <row r="5" spans="1:18" ht="15" x14ac:dyDescent="0.25">
      <c r="A5" s="7" t="s">
        <v>4</v>
      </c>
      <c r="B5" s="8"/>
      <c r="C5" s="52">
        <v>0</v>
      </c>
      <c r="D5" s="53"/>
    </row>
    <row r="6" spans="1:18" ht="15" x14ac:dyDescent="0.25">
      <c r="A6" s="7" t="s">
        <v>5</v>
      </c>
      <c r="B6" s="8"/>
      <c r="C6" s="54">
        <v>45430</v>
      </c>
      <c r="D6" s="55"/>
    </row>
    <row r="7" spans="1:18" ht="15" x14ac:dyDescent="0.25">
      <c r="A7" s="7" t="s">
        <v>6</v>
      </c>
      <c r="B7" s="8"/>
      <c r="C7" s="54" t="s">
        <v>76</v>
      </c>
      <c r="D7" s="55"/>
    </row>
    <row r="8" spans="1:18" ht="15" x14ac:dyDescent="0.25">
      <c r="A8" s="7" t="s">
        <v>7</v>
      </c>
      <c r="B8" s="8"/>
      <c r="C8" s="54" t="s">
        <v>76</v>
      </c>
      <c r="D8" s="55"/>
    </row>
    <row r="9" spans="1:18" ht="15" x14ac:dyDescent="0.25">
      <c r="A9" s="7" t="s">
        <v>8</v>
      </c>
      <c r="B9" s="8"/>
      <c r="C9" s="54" t="s">
        <v>77</v>
      </c>
      <c r="D9" s="55"/>
    </row>
    <row r="11" spans="1:18" ht="24" customHeight="1" x14ac:dyDescent="0.2">
      <c r="A11" s="4"/>
      <c r="B11" s="5"/>
      <c r="C11" s="5"/>
      <c r="D11" s="58" t="s">
        <v>9</v>
      </c>
      <c r="E11" s="59"/>
      <c r="F11" s="59"/>
      <c r="G11" s="59"/>
      <c r="H11" s="59"/>
      <c r="I11" s="59"/>
      <c r="J11" s="59"/>
      <c r="K11" s="60"/>
    </row>
    <row r="12" spans="1:18" x14ac:dyDescent="0.2">
      <c r="A12" s="3"/>
      <c r="D12" s="63" t="s">
        <v>79</v>
      </c>
      <c r="E12" s="64"/>
      <c r="F12" s="64"/>
      <c r="G12" s="64"/>
      <c r="H12" s="64"/>
      <c r="I12" s="65"/>
      <c r="J12" s="12" t="s">
        <v>10</v>
      </c>
      <c r="K12" s="66">
        <v>0</v>
      </c>
      <c r="O12" s="1"/>
      <c r="P12" s="1"/>
      <c r="Q12" s="1"/>
      <c r="R12" s="1"/>
    </row>
    <row r="13" spans="1:18" x14ac:dyDescent="0.2">
      <c r="A13" s="3"/>
      <c r="D13" s="42"/>
      <c r="E13" s="43"/>
      <c r="F13" s="43"/>
      <c r="G13" s="43"/>
      <c r="H13" s="43"/>
      <c r="I13" s="44"/>
      <c r="J13" s="9" t="s">
        <v>11</v>
      </c>
      <c r="K13" s="67">
        <f>C6</f>
        <v>45430</v>
      </c>
    </row>
    <row r="14" spans="1:18" x14ac:dyDescent="0.2">
      <c r="A14" s="3"/>
      <c r="D14" s="45"/>
      <c r="E14" s="46"/>
      <c r="F14" s="46"/>
      <c r="G14" s="46"/>
      <c r="H14" s="46"/>
      <c r="I14" s="47"/>
      <c r="J14" s="11"/>
      <c r="K14" s="11"/>
      <c r="O14" s="1"/>
      <c r="P14" s="1"/>
      <c r="Q14" s="1"/>
      <c r="R14" s="1"/>
    </row>
    <row r="15" spans="1:18" ht="14.25" customHeight="1" x14ac:dyDescent="0.2">
      <c r="A15" s="61"/>
      <c r="B15" s="62"/>
      <c r="C15" s="62"/>
      <c r="D15" s="13"/>
      <c r="E15" s="40"/>
      <c r="F15" s="40"/>
      <c r="G15" s="40"/>
      <c r="H15" s="40"/>
      <c r="I15" s="41"/>
      <c r="J15" s="10"/>
      <c r="K15" s="10"/>
      <c r="O15" s="1"/>
      <c r="P15" s="1"/>
      <c r="Q15" s="1"/>
      <c r="R15" s="1"/>
    </row>
    <row r="16" spans="1:18" ht="18.75" customHeight="1" x14ac:dyDescent="0.2">
      <c r="A16" s="28" t="s">
        <v>12</v>
      </c>
      <c r="B16" s="29"/>
      <c r="C16" s="30"/>
      <c r="D16" s="31"/>
      <c r="E16" s="31"/>
      <c r="F16" s="31"/>
      <c r="G16" s="31"/>
      <c r="H16" s="31"/>
      <c r="I16" s="31"/>
      <c r="J16" s="31"/>
      <c r="K16" s="30"/>
      <c r="Q16" s="1"/>
      <c r="R16" s="1"/>
    </row>
    <row r="17" spans="1:19" ht="14.25" customHeight="1" x14ac:dyDescent="0.2">
      <c r="A17" s="50" t="s">
        <v>13</v>
      </c>
      <c r="B17" s="50" t="s">
        <v>14</v>
      </c>
      <c r="C17" s="50" t="s">
        <v>15</v>
      </c>
      <c r="D17" s="50" t="s">
        <v>16</v>
      </c>
      <c r="E17" s="50" t="s">
        <v>17</v>
      </c>
      <c r="F17" s="50"/>
      <c r="G17" s="50"/>
      <c r="H17" s="50" t="s">
        <v>18</v>
      </c>
      <c r="I17" s="50" t="s">
        <v>19</v>
      </c>
      <c r="J17" s="49" t="s">
        <v>20</v>
      </c>
      <c r="K17" s="50" t="s">
        <v>21</v>
      </c>
      <c r="R17" s="1"/>
      <c r="S17" s="1"/>
    </row>
    <row r="18" spans="1:19" x14ac:dyDescent="0.2">
      <c r="A18" s="50"/>
      <c r="B18" s="50"/>
      <c r="C18" s="50"/>
      <c r="D18" s="50"/>
      <c r="E18" s="32" t="s">
        <v>22</v>
      </c>
      <c r="F18" s="32" t="s">
        <v>23</v>
      </c>
      <c r="G18" s="32" t="s">
        <v>24</v>
      </c>
      <c r="H18" s="50"/>
      <c r="I18" s="50"/>
      <c r="J18" s="49"/>
      <c r="K18" s="50"/>
      <c r="R18" s="1"/>
      <c r="S18" s="1"/>
    </row>
    <row r="19" spans="1:19" x14ac:dyDescent="0.2">
      <c r="A19" s="33">
        <v>1</v>
      </c>
      <c r="B19" s="48" t="s">
        <v>25</v>
      </c>
      <c r="C19" s="48"/>
      <c r="D19" s="48"/>
      <c r="E19" s="48"/>
      <c r="F19" s="48"/>
      <c r="G19" s="48"/>
      <c r="H19" s="48"/>
      <c r="I19" s="48"/>
      <c r="J19" s="48"/>
      <c r="K19" s="48"/>
    </row>
    <row r="20" spans="1:19" ht="22.5" x14ac:dyDescent="0.2">
      <c r="A20" s="34" t="s">
        <v>26</v>
      </c>
      <c r="B20" s="20" t="s">
        <v>27</v>
      </c>
      <c r="C20" s="25" t="s">
        <v>32</v>
      </c>
      <c r="D20" s="21" t="s">
        <v>28</v>
      </c>
      <c r="E20" s="21" t="s">
        <v>28</v>
      </c>
      <c r="F20" s="21" t="s">
        <v>28</v>
      </c>
      <c r="G20" s="21" t="s">
        <v>28</v>
      </c>
      <c r="H20" s="21" t="s">
        <v>28</v>
      </c>
      <c r="I20" s="21" t="s">
        <v>28</v>
      </c>
      <c r="J20" s="21" t="s">
        <v>29</v>
      </c>
      <c r="K20" s="21" t="s">
        <v>28</v>
      </c>
    </row>
    <row r="21" spans="1:19" x14ac:dyDescent="0.2">
      <c r="A21" s="33">
        <v>2</v>
      </c>
      <c r="B21" s="48" t="s">
        <v>30</v>
      </c>
      <c r="C21" s="48"/>
      <c r="D21" s="48"/>
      <c r="E21" s="48"/>
      <c r="F21" s="48"/>
      <c r="G21" s="48"/>
      <c r="H21" s="48"/>
      <c r="I21" s="48"/>
      <c r="J21" s="48"/>
      <c r="K21" s="48"/>
    </row>
    <row r="22" spans="1:19" ht="22.5" x14ac:dyDescent="0.2">
      <c r="A22" s="34" t="s">
        <v>31</v>
      </c>
      <c r="B22" s="20" t="s">
        <v>80</v>
      </c>
      <c r="C22" s="22" t="s">
        <v>32</v>
      </c>
      <c r="D22" s="22" t="s">
        <v>81</v>
      </c>
      <c r="E22" s="21" t="s">
        <v>33</v>
      </c>
      <c r="F22" s="21" t="s">
        <v>34</v>
      </c>
      <c r="G22" s="23" t="s">
        <v>35</v>
      </c>
      <c r="H22" s="21" t="s">
        <v>36</v>
      </c>
      <c r="I22" s="21" t="s">
        <v>37</v>
      </c>
      <c r="J22" s="35"/>
      <c r="K22" s="35"/>
    </row>
    <row r="23" spans="1:19" ht="56.25" x14ac:dyDescent="0.2">
      <c r="A23" s="34" t="s">
        <v>38</v>
      </c>
      <c r="B23" s="20" t="s">
        <v>39</v>
      </c>
      <c r="C23" s="25" t="s">
        <v>82</v>
      </c>
      <c r="D23" s="25" t="s">
        <v>83</v>
      </c>
      <c r="E23" s="21" t="s">
        <v>84</v>
      </c>
      <c r="F23" s="21" t="s">
        <v>40</v>
      </c>
      <c r="G23" s="23" t="s">
        <v>41</v>
      </c>
      <c r="H23" s="21" t="s">
        <v>36</v>
      </c>
      <c r="I23" s="21" t="s">
        <v>42</v>
      </c>
      <c r="J23" s="23"/>
      <c r="K23" s="23"/>
      <c r="L23" s="24"/>
    </row>
    <row r="24" spans="1:19" x14ac:dyDescent="0.2">
      <c r="A24" s="33">
        <v>3</v>
      </c>
      <c r="B24" s="48" t="s">
        <v>43</v>
      </c>
      <c r="C24" s="48"/>
      <c r="D24" s="48"/>
      <c r="E24" s="48"/>
      <c r="F24" s="48"/>
      <c r="G24" s="48"/>
      <c r="H24" s="48"/>
      <c r="I24" s="48"/>
      <c r="J24" s="48"/>
      <c r="K24" s="48"/>
      <c r="L24" s="24"/>
    </row>
    <row r="25" spans="1:19" ht="67.5" x14ac:dyDescent="0.2">
      <c r="A25" s="34">
        <v>3.1</v>
      </c>
      <c r="B25" s="22" t="s">
        <v>85</v>
      </c>
      <c r="C25" s="22" t="s">
        <v>47</v>
      </c>
      <c r="D25" s="25" t="s">
        <v>86</v>
      </c>
      <c r="E25" s="21" t="s">
        <v>44</v>
      </c>
      <c r="F25" s="21" t="s">
        <v>49</v>
      </c>
      <c r="G25" s="23" t="s">
        <v>41</v>
      </c>
      <c r="H25" s="21" t="s">
        <v>36</v>
      </c>
      <c r="I25" s="21" t="s">
        <v>87</v>
      </c>
      <c r="J25" s="23"/>
      <c r="K25" s="23"/>
    </row>
    <row r="26" spans="1:19" x14ac:dyDescent="0.2">
      <c r="A26" s="33">
        <v>4</v>
      </c>
      <c r="B26" s="48" t="s">
        <v>45</v>
      </c>
      <c r="C26" s="48"/>
      <c r="D26" s="48"/>
      <c r="E26" s="48"/>
      <c r="F26" s="48"/>
      <c r="G26" s="48"/>
      <c r="H26" s="48"/>
      <c r="I26" s="48"/>
      <c r="J26" s="48"/>
      <c r="K26" s="48"/>
    </row>
    <row r="27" spans="1:19" ht="67.5" x14ac:dyDescent="0.2">
      <c r="A27" s="34">
        <v>4.0999999999999996</v>
      </c>
      <c r="B27" s="20" t="s">
        <v>46</v>
      </c>
      <c r="C27" s="22" t="s">
        <v>47</v>
      </c>
      <c r="D27" s="22" t="s">
        <v>88</v>
      </c>
      <c r="E27" s="21" t="s">
        <v>48</v>
      </c>
      <c r="F27" s="21" t="s">
        <v>49</v>
      </c>
      <c r="G27" s="23" t="s">
        <v>41</v>
      </c>
      <c r="H27" s="21" t="s">
        <v>50</v>
      </c>
      <c r="I27" s="21" t="s">
        <v>87</v>
      </c>
      <c r="J27" s="23"/>
      <c r="K27" s="23"/>
    </row>
    <row r="28" spans="1:19" x14ac:dyDescent="0.2">
      <c r="A28" s="33">
        <v>5</v>
      </c>
      <c r="B28" s="48" t="s">
        <v>51</v>
      </c>
      <c r="C28" s="48"/>
      <c r="D28" s="48"/>
      <c r="E28" s="48"/>
      <c r="F28" s="48"/>
      <c r="G28" s="48"/>
      <c r="H28" s="48"/>
      <c r="I28" s="48"/>
      <c r="J28" s="48"/>
      <c r="K28" s="48"/>
    </row>
    <row r="29" spans="1:19" ht="33.75" x14ac:dyDescent="0.2">
      <c r="A29" s="34">
        <v>5.0999999999999996</v>
      </c>
      <c r="B29" s="22" t="s">
        <v>52</v>
      </c>
      <c r="C29" s="22" t="s">
        <v>47</v>
      </c>
      <c r="D29" s="22" t="s">
        <v>69</v>
      </c>
      <c r="E29" s="21" t="s">
        <v>44</v>
      </c>
      <c r="F29" s="21" t="s">
        <v>53</v>
      </c>
      <c r="G29" s="23" t="s">
        <v>41</v>
      </c>
      <c r="H29" s="21" t="s">
        <v>36</v>
      </c>
      <c r="I29" s="21" t="s">
        <v>87</v>
      </c>
      <c r="J29" s="23"/>
      <c r="K29" s="23"/>
    </row>
    <row r="30" spans="1:19" ht="67.5" x14ac:dyDescent="0.2">
      <c r="A30" s="34">
        <v>5.2</v>
      </c>
      <c r="B30" s="25" t="s">
        <v>89</v>
      </c>
      <c r="C30" s="22" t="s">
        <v>47</v>
      </c>
      <c r="D30" s="22" t="s">
        <v>90</v>
      </c>
      <c r="E30" s="21" t="s">
        <v>54</v>
      </c>
      <c r="F30" s="21" t="s">
        <v>55</v>
      </c>
      <c r="G30" s="23" t="s">
        <v>41</v>
      </c>
      <c r="H30" s="21" t="s">
        <v>36</v>
      </c>
      <c r="I30" s="21" t="s">
        <v>87</v>
      </c>
      <c r="J30" s="23"/>
      <c r="K30" s="23"/>
      <c r="L30" s="56"/>
      <c r="M30" s="57"/>
      <c r="N30" s="57"/>
    </row>
    <row r="31" spans="1:19" ht="202.5" x14ac:dyDescent="0.2">
      <c r="A31" s="36">
        <v>5.3</v>
      </c>
      <c r="B31" s="25" t="s">
        <v>91</v>
      </c>
      <c r="C31" s="37" t="s">
        <v>70</v>
      </c>
      <c r="D31" s="25" t="s">
        <v>74</v>
      </c>
      <c r="E31" s="37" t="s">
        <v>71</v>
      </c>
      <c r="F31" s="37" t="s">
        <v>49</v>
      </c>
      <c r="G31" s="37" t="s">
        <v>41</v>
      </c>
      <c r="H31" s="37" t="s">
        <v>72</v>
      </c>
      <c r="I31" s="37" t="s">
        <v>73</v>
      </c>
      <c r="J31" s="23"/>
      <c r="K31" s="23"/>
      <c r="L31" s="26"/>
      <c r="M31" s="27"/>
      <c r="N31" s="27"/>
    </row>
    <row r="32" spans="1:19" ht="56.25" x14ac:dyDescent="0.2">
      <c r="A32" s="34">
        <v>5.4</v>
      </c>
      <c r="B32" s="22" t="s">
        <v>56</v>
      </c>
      <c r="C32" s="22" t="s">
        <v>47</v>
      </c>
      <c r="D32" s="25" t="s">
        <v>92</v>
      </c>
      <c r="E32" s="21" t="s">
        <v>54</v>
      </c>
      <c r="F32" s="21" t="s">
        <v>53</v>
      </c>
      <c r="G32" s="23" t="s">
        <v>41</v>
      </c>
      <c r="H32" s="21" t="s">
        <v>36</v>
      </c>
      <c r="I32" s="21" t="s">
        <v>87</v>
      </c>
      <c r="J32" s="23"/>
      <c r="K32" s="23"/>
      <c r="L32" s="56"/>
      <c r="M32" s="57"/>
      <c r="N32" s="57"/>
    </row>
    <row r="33" spans="1:12" ht="78.75" x14ac:dyDescent="0.2">
      <c r="A33" s="34">
        <v>5.5</v>
      </c>
      <c r="B33" s="22" t="s">
        <v>67</v>
      </c>
      <c r="C33" s="22" t="s">
        <v>57</v>
      </c>
      <c r="D33" s="25" t="s">
        <v>68</v>
      </c>
      <c r="E33" s="21" t="s">
        <v>93</v>
      </c>
      <c r="F33" s="21" t="s">
        <v>49</v>
      </c>
      <c r="G33" s="23" t="s">
        <v>41</v>
      </c>
      <c r="H33" s="21" t="s">
        <v>36</v>
      </c>
      <c r="I33" s="21" t="s">
        <v>87</v>
      </c>
      <c r="J33" s="23"/>
      <c r="K33" s="23"/>
    </row>
    <row r="34" spans="1:12" ht="56.25" x14ac:dyDescent="0.2">
      <c r="A34" s="34">
        <v>5.6</v>
      </c>
      <c r="B34" s="22" t="s">
        <v>58</v>
      </c>
      <c r="C34" s="22" t="s">
        <v>57</v>
      </c>
      <c r="D34" s="25" t="s">
        <v>59</v>
      </c>
      <c r="E34" s="21" t="s">
        <v>44</v>
      </c>
      <c r="F34" s="21" t="s">
        <v>49</v>
      </c>
      <c r="G34" s="23" t="s">
        <v>41</v>
      </c>
      <c r="H34" s="21" t="s">
        <v>36</v>
      </c>
      <c r="I34" s="21" t="s">
        <v>87</v>
      </c>
      <c r="J34" s="23"/>
      <c r="K34" s="23"/>
    </row>
    <row r="35" spans="1:12" x14ac:dyDescent="0.2">
      <c r="A35" s="33">
        <v>6</v>
      </c>
      <c r="B35" s="48" t="s">
        <v>60</v>
      </c>
      <c r="C35" s="48"/>
      <c r="D35" s="48"/>
      <c r="E35" s="48"/>
      <c r="F35" s="48"/>
      <c r="G35" s="48"/>
      <c r="H35" s="48"/>
      <c r="I35" s="48"/>
      <c r="J35" s="48"/>
      <c r="K35" s="48"/>
    </row>
    <row r="36" spans="1:12" ht="56.25" x14ac:dyDescent="0.2">
      <c r="A36" s="34">
        <v>6.1</v>
      </c>
      <c r="B36" s="20" t="s">
        <v>61</v>
      </c>
      <c r="C36" s="22" t="s">
        <v>57</v>
      </c>
      <c r="D36" s="22" t="s">
        <v>62</v>
      </c>
      <c r="E36" s="21" t="s">
        <v>54</v>
      </c>
      <c r="F36" s="21" t="s">
        <v>63</v>
      </c>
      <c r="G36" s="23" t="s">
        <v>41</v>
      </c>
      <c r="H36" s="21" t="s">
        <v>36</v>
      </c>
      <c r="I36" s="21" t="s">
        <v>87</v>
      </c>
      <c r="J36" s="23"/>
      <c r="K36" s="23"/>
      <c r="L36" s="24"/>
    </row>
    <row r="37" spans="1:12" x14ac:dyDescent="0.2">
      <c r="A37" s="14"/>
      <c r="B37" s="51" t="s">
        <v>64</v>
      </c>
      <c r="C37" s="51"/>
      <c r="D37" s="51"/>
      <c r="E37" s="51"/>
      <c r="F37" s="51"/>
      <c r="G37" s="51"/>
      <c r="H37" s="51"/>
      <c r="I37" s="51"/>
      <c r="J37" s="51"/>
      <c r="K37" s="51"/>
    </row>
    <row r="38" spans="1:12" ht="14.25" customHeight="1" x14ac:dyDescent="0.2">
      <c r="A38" s="15"/>
      <c r="B38" s="38" t="s">
        <v>65</v>
      </c>
      <c r="C38" s="38"/>
      <c r="D38" s="38"/>
      <c r="E38" s="38"/>
      <c r="F38" s="38"/>
      <c r="G38" s="38"/>
      <c r="H38" s="38"/>
      <c r="I38" s="38"/>
      <c r="J38" s="38"/>
      <c r="K38" s="39"/>
    </row>
    <row r="39" spans="1:12" x14ac:dyDescent="0.2">
      <c r="A39" s="15"/>
      <c r="B39" s="38"/>
      <c r="C39" s="38"/>
      <c r="D39" s="38"/>
      <c r="E39" s="38"/>
      <c r="F39" s="38"/>
      <c r="G39" s="38"/>
      <c r="H39" s="38"/>
      <c r="I39" s="38"/>
      <c r="J39" s="38"/>
      <c r="K39" s="39"/>
    </row>
    <row r="40" spans="1:12" ht="21" customHeight="1" x14ac:dyDescent="0.2">
      <c r="A40" s="16"/>
      <c r="B40" s="17" t="s">
        <v>66</v>
      </c>
      <c r="C40" s="18"/>
      <c r="D40" s="18"/>
      <c r="E40" s="18"/>
      <c r="F40" s="18"/>
      <c r="G40" s="18"/>
      <c r="H40" s="18"/>
      <c r="I40" s="18"/>
      <c r="J40" s="18"/>
      <c r="K40" s="19"/>
    </row>
  </sheetData>
  <mergeCells count="32">
    <mergeCell ref="B24:K24"/>
    <mergeCell ref="L32:N32"/>
    <mergeCell ref="L30:N30"/>
    <mergeCell ref="C4:D4"/>
    <mergeCell ref="C3:D3"/>
    <mergeCell ref="C9:D9"/>
    <mergeCell ref="D11:K11"/>
    <mergeCell ref="A15:C15"/>
    <mergeCell ref="A17:A18"/>
    <mergeCell ref="K17:K18"/>
    <mergeCell ref="I17:I18"/>
    <mergeCell ref="H17:H18"/>
    <mergeCell ref="C2:D2"/>
    <mergeCell ref="C8:D8"/>
    <mergeCell ref="C7:D7"/>
    <mergeCell ref="C6:D6"/>
    <mergeCell ref="C5:D5"/>
    <mergeCell ref="B38:K39"/>
    <mergeCell ref="E15:I15"/>
    <mergeCell ref="D13:I13"/>
    <mergeCell ref="D14:I14"/>
    <mergeCell ref="B19:K19"/>
    <mergeCell ref="J17:J18"/>
    <mergeCell ref="B21:K21"/>
    <mergeCell ref="B35:K35"/>
    <mergeCell ref="B28:K28"/>
    <mergeCell ref="B26:K26"/>
    <mergeCell ref="E17:G17"/>
    <mergeCell ref="D17:D18"/>
    <mergeCell ref="C17:C18"/>
    <mergeCell ref="B17:B18"/>
    <mergeCell ref="B37:K37"/>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7"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TaxKeywordTaxHTField xmlns="67a9c916-b9aa-4dc2-9f16-c44ca415698d">
      <Terms xmlns="http://schemas.microsoft.com/office/infopath/2007/PartnerControls"/>
    </TaxKeywordTaxHTField>
    <_dlc_DocId xmlns="8aefd74c-d14b-451e-bb38-cf3a729b3efa">MRPA-1160097302-493111</_dlc_DocId>
    <_dlc_DocIdUrl xmlns="8aefd74c-d14b-451e-bb38-cf3a729b3efa">
      <Url>https://fultonhogan.sharepoint.com/teams/PD05433/_layouts/15/DocIdRedir.aspx?ID=MRPA-1160097302-493111</Url>
      <Description>MRPA-1160097302-493111</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Topic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E48AAF39-BEBC-4886-BE32-27DEDC5BCB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openxmlformats.org/package/2006/metadata/core-properties"/>
    <ds:schemaRef ds:uri="http://purl.org/dc/terms/"/>
    <ds:schemaRef ds:uri="67a9c916-b9aa-4dc2-9f16-c44ca415698d"/>
    <ds:schemaRef ds:uri="http://schemas.microsoft.com/office/2006/documentManagement/types"/>
    <ds:schemaRef ds:uri="http://www.w3.org/XML/1998/namespace"/>
    <ds:schemaRef ds:uri="http://schemas.microsoft.com/office/infopath/2007/PartnerControls"/>
    <ds:schemaRef ds:uri="9c3a2a23-c90d-4814-8d35-ab8780b3f0b7"/>
    <ds:schemaRef ds:uri="http://schemas.microsoft.com/office/2006/metadata/properties"/>
    <ds:schemaRef ds:uri="http://purl.org/dc/dcmitype/"/>
    <ds:schemaRef ds:uri="47bb1aa9-43bb-4562-a2f8-03a598b3b4dd"/>
    <ds:schemaRef ds:uri="http://purl.org/dc/elements/1.1/"/>
    <ds:schemaRef ds:uri="8aefd74c-d14b-451e-bb38-cf3a729b3efa"/>
    <ds:schemaRef ds:uri="2836469c-b43e-4aa1-9b97-2c3e7041e824"/>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2024-05-18T06:23:32Z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583e7280-c1f7-4c63-921d-d2669ab753f7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