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talasilap\Downloads\"/>
    </mc:Choice>
  </mc:AlternateContent>
  <xr:revisionPtr revIDLastSave="0" documentId="13_ncr:1_{12D2FEFD-B37D-40F7-B3E0-83BB17237C72}" xr6:coauthVersionLast="47" xr6:coauthVersionMax="47" xr10:uidLastSave="{00000000-0000-0000-0000-000000000000}"/>
  <bookViews>
    <workbookView xWindow="-28920" yWindow="-1545" windowWidth="29040" windowHeight="15840" activeTab="2" xr2:uid="{00000000-000D-0000-FFFF-FFFF00000000}"/>
  </bookViews>
  <sheets>
    <sheet name="Structures" sheetId="2" r:id="rId1"/>
    <sheet name="BWA" sheetId="4" r:id="rId2"/>
    <sheet name="OHLE" sheetId="3" r:id="rId3"/>
  </sheets>
  <definedNames>
    <definedName name="_xlnm.Print_Area" localSheetId="1">BWA!$A$11:$L$46</definedName>
    <definedName name="_xlnm.Print_Area" localSheetId="2">OHLE!$A$11:$L$51</definedName>
    <definedName name="_xlnm.Print_Area" localSheetId="0">Structures!$A$11:$L$45</definedName>
    <definedName name="_xlnm.Print_Titles" localSheetId="1">BWA!$11:$18</definedName>
    <definedName name="_xlnm.Print_Titles" localSheetId="2">OHLE!$11:$18</definedName>
    <definedName name="_xlnm.Print_Titles" localSheetId="0">Structures!$11:$18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3" l="1"/>
  <c r="L13" i="3"/>
  <c r="L12" i="4" l="1"/>
  <c r="L12" i="2" l="1"/>
</calcChain>
</file>

<file path=xl/sharedStrings.xml><?xml version="1.0" encoding="utf-8"?>
<sst xmlns="http://schemas.openxmlformats.org/spreadsheetml/2006/main" count="698" uniqueCount="218">
  <si>
    <t>ConQA Team Notes:</t>
  </si>
  <si>
    <t xml:space="preserve">Document Title:  </t>
  </si>
  <si>
    <t>ITP Description:</t>
  </si>
  <si>
    <t>Discipline (e.g. CIV/STR/RAIL:</t>
  </si>
  <si>
    <t>Revision Number:</t>
  </si>
  <si>
    <t>Revision Date:</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</si>
  <si>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</si>
  <si>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</si>
  <si>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</si>
  <si>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</si>
  <si>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</si>
  <si>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</si>
  <si>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</si>
  <si>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</si>
  <si>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</si>
  <si>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</si>
  <si>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</si>
  <si>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</si>
  <si>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</si>
  <si>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</si>
  <si>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</si>
  <si>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</si>
  <si>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</si>
  <si>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</si>
  <si>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N/A</t>
  </si>
  <si>
    <t>NA</t>
  </si>
  <si>
    <t>1.2</t>
  </si>
  <si>
    <t>1.3</t>
  </si>
  <si>
    <t>Preliminaries - Materials</t>
  </si>
  <si>
    <t>2.1</t>
  </si>
  <si>
    <t>Document Review</t>
  </si>
  <si>
    <t>HP</t>
  </si>
  <si>
    <t>2.2</t>
  </si>
  <si>
    <t>Preliminaries - Procedures &amp; Documentation</t>
  </si>
  <si>
    <t>3.1</t>
  </si>
  <si>
    <t>Pre-construction Activities</t>
  </si>
  <si>
    <t>Measure
Visual</t>
  </si>
  <si>
    <t>IP</t>
  </si>
  <si>
    <t>Construction Activities</t>
  </si>
  <si>
    <t>Post-construction Activities</t>
  </si>
  <si>
    <t>6.1</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</si>
  <si>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</si>
  <si>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</si>
  <si>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</si>
  <si>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</si>
  <si>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</si>
  <si>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</si>
  <si>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t>
  </si>
  <si>
    <t xml:space="preserve">ITP prepared by: </t>
  </si>
  <si>
    <t>OHLE Structures</t>
  </si>
  <si>
    <t>ITP to be used in Brunt Rd &amp; Camms Rd Only</t>
  </si>
  <si>
    <t>Inspection &amp; Test Plan - OHLE Structures Installation</t>
  </si>
  <si>
    <t>Approval of IFC drawings</t>
  </si>
  <si>
    <t xml:space="preserve">Document/
Drawings
Review </t>
  </si>
  <si>
    <t>This ITP Signed Off</t>
  </si>
  <si>
    <t>Prior to Works and at regular intervals.
TBC in accordance with MTM Standards</t>
  </si>
  <si>
    <t>Ensure correct and most recent revision of IFC design drawings are used for construction.</t>
  </si>
  <si>
    <t>Produce Work Package Plan</t>
  </si>
  <si>
    <t>Submission of Work Package Plan and MRPA approval and acceptance. Ensure work is carried out in a safe manner.</t>
  </si>
  <si>
    <t>Once for each supplier, prior to works start</t>
  </si>
  <si>
    <t>Materials delivered/collected to stores/Site.</t>
  </si>
  <si>
    <t xml:space="preserve"> IP</t>
  </si>
  <si>
    <r>
      <rPr>
        <sz val="8"/>
        <rFont val="Arial"/>
        <family val="2"/>
      </rPr>
      <t xml:space="preserve">To ensure materials are manufactured/fabricated as per IFC design drawings/MTM design range.
</t>
    </r>
    <r>
      <rPr>
        <sz val="8"/>
        <color rgb="FFFF0000"/>
        <rFont val="Arial"/>
        <family val="2"/>
      </rPr>
      <t xml:space="preserve">
Material Approval Form to ba raised in TB prior to use on site.
</t>
    </r>
  </si>
  <si>
    <t>MRPA/
CAT5</t>
  </si>
  <si>
    <t>Ensure all plant and equipment are operating within their SWL limits.
Permit to lift to be generated and signed off by Appointed Person.</t>
  </si>
  <si>
    <t>Visual
Document Review</t>
  </si>
  <si>
    <t>Lifting operations</t>
  </si>
  <si>
    <t>Task Specfic Permits</t>
  </si>
  <si>
    <t>Each plant and equipment prior to works start.
TBC in accordance with MTM Standards</t>
  </si>
  <si>
    <t>Each Task prior to works start.
TBC in accordance with MTM Standards</t>
  </si>
  <si>
    <t>CAT5/
MRPA</t>
  </si>
  <si>
    <t>Pre-Installation check</t>
  </si>
  <si>
    <t>Foundation Coordinates</t>
  </si>
  <si>
    <t>Prior to Works Start
TBC in accordance with MTM Standards</t>
  </si>
  <si>
    <t>Each OHLE Structure</t>
  </si>
  <si>
    <t>Setting or rake / tightening of bolts</t>
  </si>
  <si>
    <t>Defects/Temporary Works</t>
  </si>
  <si>
    <t>Document Review
Visual</t>
  </si>
  <si>
    <t>Relevant MTM Standards and AS, etc</t>
  </si>
  <si>
    <r>
      <rPr>
        <sz val="8"/>
        <rFont val="Arial"/>
        <family val="2"/>
      </rPr>
      <t xml:space="preserve">Procure materials.
</t>
    </r>
    <r>
      <rPr>
        <sz val="8"/>
        <color rgb="FFFF0000"/>
        <rFont val="Arial"/>
        <family val="2"/>
      </rPr>
      <t xml:space="preserve">
What materials? Has to be specific, one line item for each material. Materials to be in accordance with IFC design drawings and relevant MTM Standards.</t>
    </r>
  </si>
  <si>
    <r>
      <t xml:space="preserve">Contractor Design Management procedure.
</t>
    </r>
    <r>
      <rPr>
        <sz val="8"/>
        <color rgb="FFFF0000"/>
        <rFont val="Arial"/>
        <family val="2"/>
      </rPr>
      <t>Enter document no. here</t>
    </r>
  </si>
  <si>
    <t>Erection of Steelwork</t>
  </si>
  <si>
    <r>
      <t xml:space="preserve">IFC wiring layouts, cross sections and BOQ.
</t>
    </r>
    <r>
      <rPr>
        <sz val="8"/>
        <color rgb="FFFF0000"/>
        <rFont val="Arial"/>
        <family val="2"/>
      </rPr>
      <t>Enter document nos. here and Relevant MTM Standards and AS, etc</t>
    </r>
  </si>
  <si>
    <r>
      <t xml:space="preserve">IFC wiring layouts, cross sections and design drawings.
</t>
    </r>
    <r>
      <rPr>
        <sz val="8"/>
        <color rgb="FFFF0000"/>
        <rFont val="Arial"/>
        <family val="2"/>
      </rPr>
      <t>Enter document nos. here and Relevant MTM Standards and AS, etc</t>
    </r>
  </si>
  <si>
    <t>MTM Quality Management Plan</t>
  </si>
  <si>
    <r>
      <t xml:space="preserve">Working at height permit.
Hot works Permit,Permit to dig.
</t>
    </r>
    <r>
      <rPr>
        <sz val="8"/>
        <color rgb="FFFF0000"/>
        <rFont val="Arial"/>
        <family val="2"/>
      </rPr>
      <t>Enter document nos. here</t>
    </r>
  </si>
  <si>
    <t>Ensure all task and activities have relevent permits issued and received.
Task Permits to be generated and signed off by appointed person.
Task specific documents - MTM to issue permit to enter/Isolation permits etc.</t>
  </si>
  <si>
    <t>Ensure that foundation holding down bolts match steelwork dimensions.
Supervision checking to ensurethat equipment is installed correctly.
Check sheets, relevant red pen drawing,site delap report to be attached.</t>
  </si>
  <si>
    <t>Ensure Complience with structure gauge clearances defined within MTM Spec.
Foundation ITP'S and As Built Coordinates accepted and provided
As built documents - provided by MRPA.</t>
  </si>
  <si>
    <t>Ensure the safe installation of the correct steel to the correct orientation as per IFC design drawings/MTM design range.
Supervision / checking to ensure that equipment is installed correctly.
Attach Check sheets, relevant drawings &amp; BOQ.</t>
  </si>
  <si>
    <t>Ensure the correct installation (prior to the application of loads) torequired rake as per IFC design drawings-MTM design spec.
Supervision / checking to ensure that equipment is installed correctly.
Attach Check sheets, relevant drawings &amp; designdrawings.</t>
  </si>
  <si>
    <t>Ensure delivery of relevant documentation to client.
As built drawings and check sheets.CAT5/OHLE/CHK001 check sheets.
Attach As built drawings and CAT5/OHLE/CHK001 check sheets.</t>
  </si>
  <si>
    <t>6.3</t>
  </si>
  <si>
    <t>Responsible person</t>
  </si>
  <si>
    <t>MRPA/CAT5 Engineer</t>
  </si>
  <si>
    <t>OHLE BWA</t>
  </si>
  <si>
    <t>Discipline (e.g. CIV/STR/RAIL/OHLE:</t>
  </si>
  <si>
    <t>OHLE</t>
  </si>
  <si>
    <t>Richard Johnson</t>
  </si>
  <si>
    <t>Andrew Pitts</t>
  </si>
  <si>
    <t>Inspection &amp; Test Plan - OHLE BWA Installation</t>
  </si>
  <si>
    <t>OHLE-ITP-CAT5-ITP-OHLE BWA INSTALLATION</t>
  </si>
  <si>
    <t>Document No.:OHLE-ITP-CAT5-ITP-OHLE BWA INSTALLATION</t>
  </si>
  <si>
    <t>Contractor - Site Material Control procedure.
Cat5 Material received -Brunt and Camms Tracking sheet</t>
  </si>
  <si>
    <t>Prior to Works Start
In accordance with MTM Standards</t>
  </si>
  <si>
    <t>Document No.: OHLE-ITP-CAT5-OHLE Structure Installation</t>
  </si>
  <si>
    <t>Cat5 Rail</t>
  </si>
  <si>
    <t>MRPA</t>
  </si>
  <si>
    <t>Overhead Line Electrification </t>
  </si>
  <si>
    <t>L1-CHE-STD-011(1) MEST 000002-02(1) </t>
  </si>
  <si>
    <t xml:space="preserve">Structure Gauge Envelopes – Minimum Clearance for Infrastructure Adjacent to the Railway </t>
  </si>
  <si>
    <t xml:space="preserve">VRIOGS 001                 AS 4100 </t>
  </si>
  <si>
    <t>L1-CHE-STD-015(1) MEST 000002-06(1 </t>
  </si>
  <si>
    <t>Electrical Networks Standard Electrical  Networks Principles and Performance </t>
  </si>
  <si>
    <t>1.1</t>
  </si>
  <si>
    <t>1.4</t>
  </si>
  <si>
    <t>Ensure materials are delivered/collected as required.
Certificates of Conformity provided by MRPA</t>
  </si>
  <si>
    <t>MRPA Issue
CAT5 Receive</t>
  </si>
  <si>
    <t>Track Bonding for Signaling and Traction Return Current </t>
  </si>
  <si>
    <t>L1-CHE-STD-016(1) MEST 000002-05(1) </t>
  </si>
  <si>
    <t>Contractor - Permit to Lift Control procedure.
Contractor - Site Material Control
Cat5 -LP-01</t>
  </si>
  <si>
    <t xml:space="preserve">IFC wiring layouts, IFC cross sections and BOQ.
Engineering Drawings Management Policy (IFC/AsBuilt) L1-CHE-MAN-001  </t>
  </si>
  <si>
    <t xml:space="preserve">
MRPA</t>
  </si>
  <si>
    <t>Ensure all Defects/Temporary works are capture and closed out correctly.
Defect list to be provided at the end of Occo identifing planned work to recifiy
Attach Design mark up, Defect list, temporary bond register, and approved TW design</t>
  </si>
  <si>
    <t>Relevant documentation readily available. 
(As-built Survey)</t>
  </si>
  <si>
    <t>As built drawings and check sheets to accordance to MTM Design spec.
Enter document nos. here and Relevant MTM Standards and AS, etc</t>
  </si>
  <si>
    <t>Work Package Plan
WAP_BR_184</t>
  </si>
  <si>
    <t>Install BWA at correct location</t>
  </si>
  <si>
    <t>Ensure that the BWA is set correctly as per IFC design drawing/MTM design range, fit for the passage of trains.</t>
  </si>
  <si>
    <t>Overhead Line Electrification  L1-CHE-STD-011(1) MEST 000002-02(1) </t>
  </si>
  <si>
    <t>Check all fittings are secure.</t>
  </si>
  <si>
    <t>Installation of wire supports at the correct height and stagger.</t>
  </si>
  <si>
    <t>Supervision checking to ensure that equipment is installed correctly.</t>
  </si>
  <si>
    <t>Install as per design drawings.</t>
  </si>
  <si>
    <t>Check wire follows correct route.</t>
  </si>
  <si>
    <t>Engineer checking to ensure that equipment is installed correctly.</t>
  </si>
  <si>
    <t xml:space="preserve">Visual
</t>
  </si>
  <si>
    <t>Install to correct tension.</t>
  </si>
  <si>
    <t>Install as per design, use span/ambient temp. tension charts.</t>
  </si>
  <si>
    <t>Prior termination</t>
  </si>
  <si>
    <t xml:space="preserve">Working at height permit.
Hot works Permit, Permit to dig.
BWA Installation methodology </t>
  </si>
  <si>
    <t>Ensure all task and activities have relevant permits issued and received.
Task Permits to be generated and signed off by appointed person.
Task specific documents - MTM to issue permit to enter/Isolation permits etc.</t>
  </si>
  <si>
    <t xml:space="preserve">IFC wiring layouts, IFC cross sections and BOQ.
Engineering Drawings Management Policy (IFC/As-built) L1-CHE-MAN-001  </t>
  </si>
  <si>
    <t xml:space="preserve">Ensure that locations matches most relevant IFC drawings
</t>
  </si>
  <si>
    <t>Ensure that the BWA is set correctly and fit for the passage of trains as per IFC design drawing/MTM design range. Engineer checking to ensure that the equipment is installed correctly to IFC design drawing/MTM design range.</t>
  </si>
  <si>
    <t>Each OHLE BWA structure</t>
  </si>
  <si>
    <r>
      <rPr>
        <sz val="8"/>
        <rFont val="Arial"/>
        <family val="2"/>
      </rPr>
      <t xml:space="preserve">To ensure materials are manufactured/fabricated as per IFC design drawings/MTM design range.
</t>
    </r>
    <r>
      <rPr>
        <sz val="8"/>
        <color rgb="FFFF0000"/>
        <rFont val="Arial"/>
        <family val="2"/>
      </rPr>
      <t xml:space="preserve">
Material Approval Form to be raised in TB prior to use on site.
</t>
    </r>
  </si>
  <si>
    <t>Task Specific Permits</t>
  </si>
  <si>
    <t xml:space="preserve">IFC wiring layouts, cross sections and design drawings.
</t>
  </si>
  <si>
    <t xml:space="preserve">As built drawings and check sheets to accordance to MTM Design spec.
</t>
  </si>
  <si>
    <t>Ensure all Defects/Temporary works are capture and closed out correctly.
Defect list to be provided at the end of Occo identifying planned work to rectify
Attach Design mark up, Defect list, temporary bond register, and approved TW design</t>
  </si>
  <si>
    <t xml:space="preserve">Each Anchor Termination </t>
  </si>
  <si>
    <t>Cantilever assembled.</t>
  </si>
  <si>
    <t>Cantilever assembled as per IFC design.</t>
  </si>
  <si>
    <t>Relevant checks followed and adhered to-Cantilever Fabrication Check sheet.</t>
  </si>
  <si>
    <t>Cantilever installed.</t>
  </si>
  <si>
    <t xml:space="preserve">Work instructions in accordance to IFC design </t>
  </si>
  <si>
    <t>OHLE-ITP-CAT5-OHLE STRUCTURE INSTALLATION</t>
  </si>
  <si>
    <t>Inspection &amp; Test Plan - OHLE  Installation</t>
  </si>
  <si>
    <t>Manufacturers torque settings</t>
  </si>
  <si>
    <t>Install SPS to correct height / position
relative to track</t>
  </si>
  <si>
    <t>Ensure SPS is installed as per IFC design
drawings/MTM design range. Supervision / checking to ensure that
equipment is installed correctly.</t>
  </si>
  <si>
    <t xml:space="preserve">Design drawings, IFC cross sections &amp;S tructure Gauge Envelopes – Minimum Clearance for Infrastructure Adjacent to the Railway </t>
  </si>
  <si>
    <t>Cantilever checked once installed.</t>
  </si>
  <si>
    <t>Cantilever checked as per IFC design
drawings/MTM design range.Completed
check sheet.CAT5/OHLE/CHK002</t>
  </si>
  <si>
    <t>Ensure delivery of relevant documentation to client.
As built drawings and check sheets.CAT5/OHLE/CHK/002 check sheets.
.</t>
  </si>
  <si>
    <t>Ensure delivery of relevant documentation to client.
As built drawings and check sheets.CAT5/OHLE/CHK/003 check sheets.
.</t>
  </si>
  <si>
    <t>MRPA Engineer</t>
  </si>
  <si>
    <t>Relevant MTM Standard Drawings</t>
  </si>
  <si>
    <t>2.3</t>
  </si>
  <si>
    <t>OHLE Installation</t>
  </si>
  <si>
    <t>Discipline (e.g. CIV/STR/RAIL)</t>
  </si>
  <si>
    <t>RAIL</t>
  </si>
  <si>
    <t>1.5</t>
  </si>
  <si>
    <t>Fabrication of Steelwork</t>
  </si>
  <si>
    <t>VicRoads Section 630 January 2023</t>
  </si>
  <si>
    <t>Structural Steel Work - Fabrication and Erection</t>
  </si>
  <si>
    <t>Structural Steel Components and Fasteners</t>
  </si>
  <si>
    <t xml:space="preserve">IFC Drawings
</t>
  </si>
  <si>
    <t>Fabricator is required to provide the Manufacturer's Data Record (MDR) for each component.
• Typically this consists of but not limited to:
i. Completed fabrication ITP
ii. Weld Procedure Specifications
iii. Weld Procedure Qualifications
iv. Welder Qualifications
v. Material Certificates
vi. Coating certificate(s)
vii. Non-destructive Testing (NDT) Reports (if any)
viii. As-built Drawings to demonstrate compliance with dimensional tolerances of structural steel
• Bolts, nuts and washers for Property Class 4.6 bolting shall be supplied in accordance with AS 1111 and AS 1112
• Bolts, nuts and washers for Property Class 8.8 bolting shall be supplied in accordance with AS/NZS 1252.
• All bolts nuts and washers are hot-dipped galvanized.
Collate: Structural Steel Quality Assurance Documentation.
Attach: Collated QA documents in ConQA</t>
  </si>
  <si>
    <t>Document review</t>
  </si>
  <si>
    <t>Where applicable/ Each element</t>
  </si>
  <si>
    <t>PE</t>
  </si>
  <si>
    <t> Bolted Connections Using Direct Tension Indicators (DTIs)</t>
  </si>
  <si>
    <t>AS4100 Clause 15.2.5.3 (a), AS5131 Clause 8.5.7 (a)</t>
  </si>
  <si>
    <t>Direct tension indicators (DTIs) shall not be used unless approved by the Nominated Authority and accompanied by:
i. technical data sheet or information on the product</t>
  </si>
  <si>
    <t>Overhead Wiring Small Parts Steel and conductor wires</t>
  </si>
  <si>
    <t>Overheading Wiring Small Parts Steel to be procured as detailed in the drawings and as per relevant MTM Standard Drawings.
• Deliveries are to be inspected to match the purchase order
Attach: Purchase order/Delivery dockets/Certificate of conformity</t>
  </si>
  <si>
    <t>Visual Insoection and measurement</t>
  </si>
  <si>
    <t>Upon delivery</t>
  </si>
  <si>
    <t>2.4</t>
  </si>
  <si>
    <t>Grout</t>
  </si>
  <si>
    <t xml:space="preserve">IFC drawings
</t>
  </si>
  <si>
    <t>All grout under base plates shall be CONBEXTRA C or equivalent as approved. Approved grout to be Flowable shrinkage compensated with minimum 50 Mpa compressive strength.
Enter: Teambinder Material Approval number</t>
  </si>
  <si>
    <t>This ITP/ Material Approval</t>
  </si>
  <si>
    <t>Installation Methodology &amp; Works Method Statement</t>
  </si>
  <si>
    <t>AS5131 Clause 11.2.3</t>
  </si>
  <si>
    <t>Details of how the Structural &amp; Architectural Steel will be Installed will need to be privided including the following:
– Transported to site;
– Handled on site;
– Installation Procedure (subcontracor ITP's);
Submission of Work Package Plan and MRPA approval and acceptance.
Enter: WAP number</t>
  </si>
  <si>
    <t xml:space="preserve">Prior to Works Start
</t>
  </si>
  <si>
    <t xml:space="preserve">Contractor Design Management procedure.
</t>
  </si>
  <si>
    <t xml:space="preserve">Prior to Works and at regular intervals.
</t>
  </si>
  <si>
    <t xml:space="preserve">Each Task prior to works start.
</t>
  </si>
  <si>
    <t>Mast Installation</t>
  </si>
  <si>
    <t>Bearing type Joints TB Friction type joints TF</t>
  </si>
  <si>
    <t xml:space="preserve"> BOLTS DESIGNATED TB &amp; TF ARE TENSIONED AS PER AS 5131 and Table 8.5.6
– Bolt mark ups (in case of partial tensionening) should be visible for inspection
– DTI squirts are to be visible for inspection</t>
  </si>
  <si>
    <t xml:space="preserve">
Visual</t>
  </si>
  <si>
    <t>Base Plate Grout</t>
  </si>
  <si>
    <t>Grout to be mixed as per manufacturer TDS.
• Grout to be poured under base plate as per IFC drawings. Grout over pour is to be 6mm and cover area with Nom 50mm offset around the base plate.</t>
  </si>
  <si>
    <t>Installation of wire supports at the correct height and stagger</t>
  </si>
  <si>
    <t>Install as per design</t>
  </si>
  <si>
    <t>Each OHLE BWA Structure</t>
  </si>
  <si>
    <t>Install to correct tension</t>
  </si>
  <si>
    <t>Prioir termination</t>
  </si>
  <si>
    <t>ITP to be used in Calder Park LXRP Only</t>
  </si>
  <si>
    <t xml:space="preserve">VRIOGS 001 AS 4100 </t>
  </si>
  <si>
    <t>Kevin Liang</t>
  </si>
  <si>
    <t>ITP-CPD-RAIL-Calder Park-OHLE Installation</t>
  </si>
  <si>
    <t>Document No.: ITP-CPD-RAIL-Calder Park-OHLE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</si>
</sst>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z val="8"/>
      <name val="Calibri"/>
      <family val="2"/>
      <scheme val="minor"/>
    </font>
    <font>
      <sz val="9"/>
      <color theme="1"/>
      <name val="Arial"/>
      <family val="2"/>
    </font>
    <font>
      <sz val="7"/>
      <color rgb="FF182026"/>
      <name val="Segoe UI"/>
      <family val="2"/>
    </font>
    <font>
      <sz val="7"/>
      <name val="Calibri"/>
      <family val="2"/>
      <scheme val="minor"/>
    </font>
    <font>
      <sz val="7"/>
      <color theme="1"/>
      <name val="Calibri"/>
      <family val="2"/>
      <scheme val="minor"/>
    </font>
    <font>
      <sz val="8"/>
      <color rgb="FF18202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7" fillId="0" borderId="4" xfId="0" applyFont="1" applyBorder="1" applyAlignment="1">
      <alignment horizontal="left"/>
    </xf>
    <xf numFmtId="14" fontId="7" fillId="0" borderId="4" xfId="0" applyNumberFormat="1" applyFont="1" applyBorder="1" applyAlignment="1">
      <alignment horizontal="left"/>
    </xf>
    <xf numFmtId="0" fontId="7" fillId="0" borderId="4" xfId="0" applyFont="1" applyBorder="1"/>
    <xf numFmtId="0" fontId="9" fillId="0" borderId="0" xfId="0" applyFont="1"/>
    <xf numFmtId="0" fontId="12" fillId="0" borderId="0" xfId="0" applyFont="1"/>
    <xf numFmtId="49" fontId="8" fillId="0" borderId="1" xfId="0" applyNumberFormat="1" applyFont="1" applyBorder="1" applyAlignment="1">
      <alignment horizontal="center" vertical="center"/>
    </xf>
    <xf numFmtId="0" fontId="8" fillId="0" borderId="1" xfId="0" applyFont="1" applyBorder="1" applyAlignment="1">
      <alignment horizontal="center" vertical="top"/>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49" fontId="4" fillId="5" borderId="1" xfId="0" applyNumberFormat="1" applyFont="1" applyFill="1" applyBorder="1" applyAlignment="1">
      <alignment horizontal="center" vertical="center"/>
    </xf>
    <xf numFmtId="0" fontId="19" fillId="0" borderId="0" xfId="0" applyFont="1"/>
    <xf numFmtId="0" fontId="19" fillId="0" borderId="0" xfId="0" applyFont="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wrapText="1"/>
    </xf>
    <xf numFmtId="0" fontId="4" fillId="2" borderId="1" xfId="0" applyFont="1" applyFill="1" applyBorder="1" applyAlignment="1">
      <alignment horizontal="left" vertical="center" wrapText="1"/>
    </xf>
    <xf numFmtId="49" fontId="4" fillId="6" borderId="1" xfId="0" applyNumberFormat="1" applyFont="1" applyFill="1" applyBorder="1" applyAlignment="1">
      <alignment horizontal="center" vertical="center"/>
    </xf>
    <xf numFmtId="0" fontId="4" fillId="0" borderId="1" xfId="0" applyFont="1" applyBorder="1" applyAlignment="1">
      <alignment horizontal="left"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19" fillId="0" borderId="0" xfId="0" applyFont="1" applyAlignment="1">
      <alignment horizontal="left"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2" fillId="0" borderId="0" xfId="0" applyFont="1" applyAlignment="1">
      <alignment horizontal="center" vertical="center"/>
    </xf>
    <xf numFmtId="49" fontId="4" fillId="0" borderId="1" xfId="0" applyNumberFormat="1" applyFont="1" applyBorder="1" applyAlignment="1">
      <alignment horizontal="center" vertical="center"/>
    </xf>
    <xf numFmtId="0" fontId="9" fillId="0" borderId="4" xfId="0" applyFont="1" applyBorder="1"/>
    <xf numFmtId="0" fontId="23" fillId="0" borderId="0" xfId="0" applyFont="1"/>
    <xf numFmtId="0" fontId="23" fillId="0" borderId="0" xfId="0" applyFont="1" applyAlignment="1">
      <alignment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19"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xf>
    <xf numFmtId="0" fontId="19" fillId="2" borderId="1" xfId="0" applyFont="1" applyFill="1" applyBorder="1" applyAlignment="1">
      <alignment horizontal="center" vertical="top"/>
    </xf>
    <xf numFmtId="0" fontId="24" fillId="0" borderId="1" xfId="0" applyFont="1" applyBorder="1" applyAlignment="1">
      <alignment horizontal="center" vertical="center"/>
    </xf>
    <xf numFmtId="0" fontId="25" fillId="2" borderId="1" xfId="0" applyFont="1" applyFill="1" applyBorder="1" applyAlignment="1">
      <alignment horizontal="center" vertical="top"/>
    </xf>
    <xf numFmtId="0" fontId="3" fillId="3" borderId="21" xfId="0" applyFont="1" applyFill="1" applyBorder="1" applyAlignment="1">
      <alignment horizontal="center" vertical="center"/>
    </xf>
    <xf numFmtId="49" fontId="3" fillId="3" borderId="22" xfId="0" applyNumberFormat="1" applyFont="1" applyFill="1" applyBorder="1" applyAlignment="1">
      <alignment horizontal="center" vertical="center"/>
    </xf>
    <xf numFmtId="0" fontId="26" fillId="0" borderId="1" xfId="0" applyFont="1" applyBorder="1" applyAlignment="1">
      <alignment vertical="center"/>
    </xf>
    <xf numFmtId="0" fontId="26" fillId="0" borderId="1" xfId="0" applyFont="1" applyBorder="1"/>
    <xf numFmtId="0" fontId="26" fillId="0" borderId="1" xfId="0" applyFont="1" applyBorder="1" applyAlignment="1">
      <alignment wrapText="1"/>
    </xf>
    <xf numFmtId="0" fontId="3" fillId="3"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4"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358249D2-5A7F-4FDD-9AAF-24AED8275E1D}"/>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70DFD8AB-0280-4DF9-8177-4F778AA5A3CE}"/>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9844FDA3-CFFF-4D9F-93D8-7DFE3FC280F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E6DD9D80-EAAB-4B4B-82AC-19C141491FEF}"/>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T45"/>
  <sheetViews>
    <sheetView zoomScaleNormal="100" zoomScaleSheetLayoutView="100" workbookViewId="0">
      <selection activeCell="G5" sqref="G5"/>
    </sheetView>
  </sheetViews>
  <sheetFormatPr defaultColWidth="9.28515625" defaultRowHeight="14.25" x14ac:dyDescent="0.2"/>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x14ac:dyDescent="0.25">
      <c r="A1" s="11" t="s">
        <v>0</v>
      </c>
    </row>
    <row r="2" spans="1:19" ht="15" x14ac:dyDescent="0.25">
      <c r="A2" s="12" t="s">
        <v>1</v>
      </c>
      <c r="B2" s="13"/>
      <c r="C2" s="43" t="s">
        <v>157</v>
      </c>
      <c r="D2" s="33"/>
    </row>
    <row r="3" spans="1:19" ht="15" x14ac:dyDescent="0.25">
      <c r="A3" s="12" t="s">
        <v>2</v>
      </c>
      <c r="B3" s="13"/>
      <c r="C3" s="43" t="s">
        <v>49</v>
      </c>
      <c r="D3" s="33"/>
    </row>
    <row r="4" spans="1:19" ht="15" x14ac:dyDescent="0.25">
      <c r="A4" s="12" t="s">
        <v>3</v>
      </c>
      <c r="B4" s="13"/>
      <c r="C4" s="43" t="s">
        <v>47</v>
      </c>
      <c r="D4" s="33"/>
    </row>
    <row r="5" spans="1:19" ht="15" x14ac:dyDescent="0.25">
      <c r="A5" s="12" t="s">
        <v>4</v>
      </c>
      <c r="B5" s="13"/>
      <c r="C5" s="43">
        <v>1</v>
      </c>
      <c r="D5" s="33"/>
    </row>
    <row r="6" spans="1:19" ht="15" x14ac:dyDescent="0.25">
      <c r="A6" s="12" t="s">
        <v>5</v>
      </c>
      <c r="B6" s="13"/>
      <c r="C6" s="44">
        <v>45055</v>
      </c>
      <c r="D6" s="34"/>
    </row>
    <row r="7" spans="1:19" ht="15" x14ac:dyDescent="0.25">
      <c r="A7" s="12" t="s">
        <v>48</v>
      </c>
      <c r="B7" s="13"/>
      <c r="C7" s="43"/>
      <c r="D7" s="33"/>
    </row>
    <row r="8" spans="1:19" ht="15" x14ac:dyDescent="0.25">
      <c r="A8" s="12" t="s">
        <v>6</v>
      </c>
      <c r="B8" s="13"/>
      <c r="C8" s="43" t="s">
        <v>106</v>
      </c>
      <c r="D8" s="33"/>
    </row>
    <row r="9" spans="1:19" ht="15" x14ac:dyDescent="0.25">
      <c r="A9" s="12" t="s">
        <v>7</v>
      </c>
      <c r="B9" s="13"/>
      <c r="C9" s="45" t="s">
        <v>50</v>
      </c>
      <c r="D9" s="35"/>
    </row>
    <row r="11" spans="1:19" ht="24" customHeight="1" x14ac:dyDescent="0.2">
      <c r="A11" s="9"/>
      <c r="B11" s="10"/>
      <c r="C11" s="10"/>
      <c r="D11" s="96" t="s">
        <v>51</v>
      </c>
      <c r="E11" s="97"/>
      <c r="F11" s="97"/>
      <c r="G11" s="97"/>
      <c r="H11" s="97"/>
      <c r="I11" s="97"/>
      <c r="J11" s="97"/>
      <c r="K11" s="97"/>
      <c r="L11" s="98"/>
    </row>
    <row r="12" spans="1:19" x14ac:dyDescent="0.2">
      <c r="A12" s="4"/>
      <c r="D12" s="46" t="s">
        <v>105</v>
      </c>
      <c r="E12" s="47"/>
      <c r="F12" s="47"/>
      <c r="G12" s="47"/>
      <c r="H12" s="47"/>
      <c r="I12" s="47"/>
      <c r="J12" s="48"/>
      <c r="K12" s="49" t="s">
        <v>8</v>
      </c>
      <c r="L12" s="41">
        <f>C5</f>
        <v>1</v>
      </c>
      <c r="P12" s="1"/>
      <c r="Q12" s="1"/>
      <c r="R12" s="1"/>
      <c r="S12" s="1"/>
    </row>
    <row r="13" spans="1:19" x14ac:dyDescent="0.2">
      <c r="A13" s="4"/>
      <c r="D13" s="99"/>
      <c r="E13" s="100"/>
      <c r="F13" s="100"/>
      <c r="G13" s="100"/>
      <c r="H13" s="100"/>
      <c r="I13" s="100"/>
      <c r="J13" s="101"/>
      <c r="K13" s="50" t="s">
        <v>9</v>
      </c>
      <c r="L13" s="42">
        <v>45055</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111</v>
      </c>
      <c r="D21" s="2" t="s">
        <v>24</v>
      </c>
      <c r="E21" s="5" t="s">
        <v>24</v>
      </c>
      <c r="F21" s="5" t="s">
        <v>24</v>
      </c>
      <c r="G21" s="5" t="s">
        <v>24</v>
      </c>
      <c r="H21" s="5" t="s">
        <v>24</v>
      </c>
      <c r="I21" s="5" t="s">
        <v>24</v>
      </c>
      <c r="J21" s="5" t="s">
        <v>24</v>
      </c>
      <c r="K21" s="5" t="s">
        <v>25</v>
      </c>
      <c r="L21" s="5" t="s">
        <v>24</v>
      </c>
    </row>
    <row r="22" spans="1:20" ht="27.95"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ht="27.95" customHeight="1" x14ac:dyDescent="0.2">
      <c r="A23" s="65" t="s">
        <v>115</v>
      </c>
      <c r="B23" s="71" t="s">
        <v>118</v>
      </c>
      <c r="C23" s="59" t="s">
        <v>119</v>
      </c>
      <c r="D23" s="2" t="s">
        <v>24</v>
      </c>
      <c r="E23" s="5" t="s">
        <v>24</v>
      </c>
      <c r="F23" s="5" t="s">
        <v>24</v>
      </c>
      <c r="G23" s="5" t="s">
        <v>24</v>
      </c>
      <c r="H23" s="5" t="s">
        <v>24</v>
      </c>
      <c r="I23" s="5" t="s">
        <v>24</v>
      </c>
      <c r="J23" s="5" t="s">
        <v>24</v>
      </c>
      <c r="K23" s="5" t="s">
        <v>25</v>
      </c>
      <c r="L23" s="5" t="s">
        <v>24</v>
      </c>
    </row>
    <row r="24" spans="1:20" x14ac:dyDescent="0.2">
      <c r="A24" s="15">
        <v>2</v>
      </c>
      <c r="B24" s="95" t="s">
        <v>28</v>
      </c>
      <c r="C24" s="95"/>
      <c r="D24" s="95"/>
      <c r="E24" s="95"/>
      <c r="F24" s="95"/>
      <c r="G24" s="95"/>
      <c r="H24" s="95"/>
      <c r="I24" s="95"/>
      <c r="J24" s="95"/>
      <c r="K24" s="95"/>
      <c r="L24" s="95"/>
    </row>
    <row r="25" spans="1:20" s="40" customFormat="1" ht="67.5" x14ac:dyDescent="0.2">
      <c r="A25" s="57" t="s">
        <v>29</v>
      </c>
      <c r="B25" s="53" t="s">
        <v>79</v>
      </c>
      <c r="C25" s="68" t="s">
        <v>78</v>
      </c>
      <c r="D25" s="69" t="s">
        <v>62</v>
      </c>
      <c r="E25" s="68" t="s">
        <v>30</v>
      </c>
      <c r="F25" s="68" t="s">
        <v>59</v>
      </c>
      <c r="G25" s="68" t="s">
        <v>31</v>
      </c>
      <c r="H25" s="68" t="s">
        <v>107</v>
      </c>
      <c r="I25" s="68" t="s">
        <v>107</v>
      </c>
      <c r="J25" s="68" t="s">
        <v>54</v>
      </c>
      <c r="K25" s="70"/>
      <c r="L25" s="70"/>
      <c r="M25" s="37"/>
    </row>
    <row r="26" spans="1:20" ht="77.099999999999994" customHeight="1" x14ac:dyDescent="0.2">
      <c r="A26" s="32" t="s">
        <v>32</v>
      </c>
      <c r="B26" s="16" t="s">
        <v>60</v>
      </c>
      <c r="C26" s="2" t="s">
        <v>103</v>
      </c>
      <c r="D26" s="2" t="s">
        <v>116</v>
      </c>
      <c r="E26" s="2" t="s">
        <v>30</v>
      </c>
      <c r="F26" s="56" t="s">
        <v>59</v>
      </c>
      <c r="G26" s="56" t="s">
        <v>61</v>
      </c>
      <c r="H26" s="2" t="s">
        <v>117</v>
      </c>
      <c r="I26" s="56" t="s">
        <v>107</v>
      </c>
      <c r="J26" s="56" t="s">
        <v>54</v>
      </c>
      <c r="K26" s="6"/>
      <c r="L26" s="6"/>
      <c r="M26" s="37"/>
      <c r="N26" s="36"/>
    </row>
    <row r="27" spans="1:20" x14ac:dyDescent="0.2">
      <c r="A27" s="28">
        <v>3</v>
      </c>
      <c r="B27" s="115" t="s">
        <v>33</v>
      </c>
      <c r="C27" s="115"/>
      <c r="D27" s="115"/>
      <c r="E27" s="115"/>
      <c r="F27" s="115"/>
      <c r="G27" s="115"/>
      <c r="H27" s="115"/>
      <c r="I27" s="115"/>
      <c r="J27" s="115"/>
      <c r="K27" s="115"/>
      <c r="L27" s="115"/>
    </row>
    <row r="28" spans="1:20" ht="70.349999999999994" customHeight="1" x14ac:dyDescent="0.2">
      <c r="A28" s="38" t="s">
        <v>34</v>
      </c>
      <c r="B28" s="67" t="s">
        <v>57</v>
      </c>
      <c r="C28" s="72" t="s">
        <v>126</v>
      </c>
      <c r="D28" s="66" t="s">
        <v>58</v>
      </c>
      <c r="E28" s="56" t="s">
        <v>30</v>
      </c>
      <c r="F28" s="56" t="s">
        <v>104</v>
      </c>
      <c r="G28" s="56" t="s">
        <v>31</v>
      </c>
      <c r="H28" s="2" t="s">
        <v>63</v>
      </c>
      <c r="I28" s="56" t="s">
        <v>94</v>
      </c>
      <c r="J28" s="56" t="s">
        <v>54</v>
      </c>
      <c r="K28" s="39"/>
      <c r="L28" s="39"/>
      <c r="M28" s="37"/>
    </row>
    <row r="29" spans="1:20" x14ac:dyDescent="0.2">
      <c r="A29" s="15">
        <v>4</v>
      </c>
      <c r="B29" s="95" t="s">
        <v>35</v>
      </c>
      <c r="C29" s="95"/>
      <c r="D29" s="95"/>
      <c r="E29" s="95"/>
      <c r="F29" s="95"/>
      <c r="G29" s="95"/>
      <c r="H29" s="95"/>
      <c r="I29" s="95"/>
      <c r="J29" s="95"/>
      <c r="K29" s="95"/>
      <c r="L29" s="95"/>
      <c r="M29" s="37"/>
    </row>
    <row r="30" spans="1:20" ht="87.6" customHeight="1" x14ac:dyDescent="0.2">
      <c r="A30" s="57">
        <v>4.0999999999999996</v>
      </c>
      <c r="B30" s="56" t="s">
        <v>52</v>
      </c>
      <c r="C30" s="52" t="s">
        <v>80</v>
      </c>
      <c r="D30" s="72" t="s">
        <v>56</v>
      </c>
      <c r="E30" s="56" t="s">
        <v>53</v>
      </c>
      <c r="F30" s="52" t="s">
        <v>55</v>
      </c>
      <c r="G30" s="73" t="s">
        <v>31</v>
      </c>
      <c r="H30" s="56" t="s">
        <v>63</v>
      </c>
      <c r="I30" s="56" t="s">
        <v>94</v>
      </c>
      <c r="J30" s="56" t="s">
        <v>54</v>
      </c>
      <c r="K30" s="55"/>
      <c r="L30" s="55"/>
      <c r="M30" s="37"/>
    </row>
    <row r="31" spans="1:20" ht="90" customHeight="1" x14ac:dyDescent="0.2">
      <c r="A31" s="16">
        <v>4.2</v>
      </c>
      <c r="B31" s="29" t="s">
        <v>66</v>
      </c>
      <c r="C31" s="74" t="s">
        <v>120</v>
      </c>
      <c r="D31" s="72" t="s">
        <v>64</v>
      </c>
      <c r="E31" s="2" t="s">
        <v>65</v>
      </c>
      <c r="F31" s="2" t="s">
        <v>68</v>
      </c>
      <c r="G31" s="16" t="s">
        <v>31</v>
      </c>
      <c r="H31" s="56" t="s">
        <v>63</v>
      </c>
      <c r="I31" s="56" t="s">
        <v>94</v>
      </c>
      <c r="J31" s="56" t="s">
        <v>54</v>
      </c>
      <c r="K31" s="75"/>
      <c r="L31" s="16"/>
      <c r="M31" s="37"/>
    </row>
    <row r="32" spans="1:20" ht="90.6" customHeight="1" x14ac:dyDescent="0.2">
      <c r="A32" s="16">
        <v>4.3</v>
      </c>
      <c r="B32" s="16" t="s">
        <v>67</v>
      </c>
      <c r="C32" s="5" t="s">
        <v>85</v>
      </c>
      <c r="D32" s="31" t="s">
        <v>86</v>
      </c>
      <c r="E32" s="2" t="s">
        <v>65</v>
      </c>
      <c r="F32" s="5" t="s">
        <v>69</v>
      </c>
      <c r="G32" s="16" t="s">
        <v>37</v>
      </c>
      <c r="H32" s="2" t="s">
        <v>70</v>
      </c>
      <c r="I32" s="56" t="s">
        <v>94</v>
      </c>
      <c r="J32" s="56" t="s">
        <v>54</v>
      </c>
      <c r="K32" s="6"/>
      <c r="L32" s="6"/>
      <c r="M32" s="37"/>
    </row>
    <row r="33" spans="1:13" ht="99" customHeight="1" x14ac:dyDescent="0.2">
      <c r="A33" s="16">
        <v>4.4000000000000004</v>
      </c>
      <c r="B33" s="16" t="s">
        <v>71</v>
      </c>
      <c r="C33" s="2" t="s">
        <v>121</v>
      </c>
      <c r="D33" s="56" t="s">
        <v>87</v>
      </c>
      <c r="E33" s="2" t="s">
        <v>65</v>
      </c>
      <c r="F33" s="2" t="s">
        <v>69</v>
      </c>
      <c r="G33" s="16" t="s">
        <v>37</v>
      </c>
      <c r="H33" s="2" t="s">
        <v>70</v>
      </c>
      <c r="I33" s="56" t="s">
        <v>94</v>
      </c>
      <c r="J33" s="56" t="s">
        <v>54</v>
      </c>
      <c r="K33" s="16"/>
      <c r="L33" s="16"/>
      <c r="M33" s="37"/>
    </row>
    <row r="34" spans="1:13" ht="85.7" customHeight="1" x14ac:dyDescent="0.2">
      <c r="A34" s="16">
        <v>4.5</v>
      </c>
      <c r="B34" s="16" t="s">
        <v>72</v>
      </c>
      <c r="C34" s="58"/>
      <c r="D34" s="54" t="s">
        <v>88</v>
      </c>
      <c r="E34" s="2" t="s">
        <v>65</v>
      </c>
      <c r="F34" s="2" t="s">
        <v>73</v>
      </c>
      <c r="G34" s="16" t="s">
        <v>31</v>
      </c>
      <c r="H34" s="2" t="s">
        <v>122</v>
      </c>
      <c r="I34" s="56" t="s">
        <v>107</v>
      </c>
      <c r="J34" s="56" t="s">
        <v>54</v>
      </c>
      <c r="K34" s="6"/>
      <c r="L34" s="6"/>
      <c r="M34" s="37"/>
    </row>
    <row r="35" spans="1:13" x14ac:dyDescent="0.2">
      <c r="A35" s="15">
        <v>5</v>
      </c>
      <c r="B35" s="95" t="s">
        <v>38</v>
      </c>
      <c r="C35" s="95"/>
      <c r="D35" s="95"/>
      <c r="E35" s="95"/>
      <c r="F35" s="95"/>
      <c r="G35" s="95"/>
      <c r="H35" s="95"/>
      <c r="I35" s="95"/>
      <c r="J35" s="95"/>
      <c r="K35" s="95"/>
      <c r="L35" s="95"/>
      <c r="M35" s="37"/>
    </row>
    <row r="36" spans="1:13" ht="90" x14ac:dyDescent="0.2">
      <c r="A36" s="16">
        <v>5.0999999999999996</v>
      </c>
      <c r="B36" s="16" t="s">
        <v>81</v>
      </c>
      <c r="C36" s="5" t="s">
        <v>82</v>
      </c>
      <c r="D36" s="8" t="s">
        <v>89</v>
      </c>
      <c r="E36" s="2" t="s">
        <v>36</v>
      </c>
      <c r="F36" s="2" t="s">
        <v>74</v>
      </c>
      <c r="G36" s="16" t="s">
        <v>37</v>
      </c>
      <c r="H36" s="2" t="s">
        <v>70</v>
      </c>
      <c r="I36" s="56" t="s">
        <v>94</v>
      </c>
      <c r="J36" s="56" t="s">
        <v>54</v>
      </c>
      <c r="K36" s="6"/>
      <c r="L36" s="6"/>
      <c r="M36" s="37"/>
    </row>
    <row r="37" spans="1:13" ht="101.25" x14ac:dyDescent="0.2">
      <c r="A37" s="16">
        <v>5.2</v>
      </c>
      <c r="B37" s="16" t="s">
        <v>75</v>
      </c>
      <c r="C37" s="5" t="s">
        <v>83</v>
      </c>
      <c r="D37" s="8" t="s">
        <v>90</v>
      </c>
      <c r="E37" s="2" t="s">
        <v>36</v>
      </c>
      <c r="F37" s="2" t="s">
        <v>74</v>
      </c>
      <c r="G37" s="16" t="s">
        <v>37</v>
      </c>
      <c r="H37" s="2" t="s">
        <v>70</v>
      </c>
      <c r="I37" s="56" t="s">
        <v>94</v>
      </c>
      <c r="J37" s="56" t="s">
        <v>54</v>
      </c>
      <c r="K37" s="16"/>
      <c r="L37" s="16"/>
      <c r="M37" s="37"/>
    </row>
    <row r="38" spans="1:13" x14ac:dyDescent="0.2">
      <c r="A38" s="15">
        <v>6</v>
      </c>
      <c r="B38" s="95" t="s">
        <v>39</v>
      </c>
      <c r="C38" s="95"/>
      <c r="D38" s="95"/>
      <c r="E38" s="95"/>
      <c r="F38" s="95"/>
      <c r="G38" s="95"/>
      <c r="H38" s="95"/>
      <c r="I38" s="95"/>
      <c r="J38" s="95"/>
      <c r="K38" s="95"/>
      <c r="L38" s="95"/>
      <c r="M38" s="37"/>
    </row>
    <row r="39" spans="1:13" ht="91.5" customHeight="1" x14ac:dyDescent="0.2">
      <c r="A39" s="27" t="s">
        <v>40</v>
      </c>
      <c r="B39" s="2" t="s">
        <v>76</v>
      </c>
      <c r="C39" s="5" t="s">
        <v>83</v>
      </c>
      <c r="D39" s="8" t="s">
        <v>123</v>
      </c>
      <c r="E39" s="2" t="s">
        <v>77</v>
      </c>
      <c r="F39" s="2" t="s">
        <v>74</v>
      </c>
      <c r="G39" s="16" t="s">
        <v>37</v>
      </c>
      <c r="H39" s="2" t="s">
        <v>70</v>
      </c>
      <c r="I39" s="56" t="s">
        <v>94</v>
      </c>
      <c r="J39" s="56" t="s">
        <v>54</v>
      </c>
      <c r="K39" s="6"/>
      <c r="L39" s="6"/>
      <c r="M39" s="37"/>
    </row>
    <row r="40" spans="1:13" ht="101.25" x14ac:dyDescent="0.2">
      <c r="A40" s="16">
        <v>6.2</v>
      </c>
      <c r="B40" s="2" t="s">
        <v>124</v>
      </c>
      <c r="C40" s="2" t="s">
        <v>125</v>
      </c>
      <c r="D40" s="2" t="s">
        <v>91</v>
      </c>
      <c r="E40" s="2" t="s">
        <v>77</v>
      </c>
      <c r="F40" s="2" t="s">
        <v>74</v>
      </c>
      <c r="G40" s="16" t="s">
        <v>37</v>
      </c>
      <c r="H40" s="2" t="s">
        <v>70</v>
      </c>
      <c r="I40" s="56" t="s">
        <v>94</v>
      </c>
      <c r="J40" s="56" t="s">
        <v>54</v>
      </c>
      <c r="K40" s="16"/>
      <c r="L40" s="16"/>
      <c r="M40" s="76"/>
    </row>
    <row r="41" spans="1:13" ht="50.85" customHeight="1" x14ac:dyDescent="0.2">
      <c r="A41" s="27" t="s">
        <v>92</v>
      </c>
      <c r="B41" s="16" t="s">
        <v>41</v>
      </c>
      <c r="C41" s="2" t="s">
        <v>84</v>
      </c>
      <c r="D41" s="2" t="s">
        <v>42</v>
      </c>
      <c r="E41" s="2" t="s">
        <v>30</v>
      </c>
      <c r="F41" s="2" t="s">
        <v>43</v>
      </c>
      <c r="G41" s="16" t="s">
        <v>31</v>
      </c>
      <c r="H41" s="2" t="s">
        <v>70</v>
      </c>
      <c r="I41" s="56" t="s">
        <v>94</v>
      </c>
      <c r="J41" s="56" t="s">
        <v>54</v>
      </c>
      <c r="K41" s="30"/>
      <c r="L41" s="30"/>
      <c r="M41" s="37"/>
    </row>
    <row r="42" spans="1:13" x14ac:dyDescent="0.2">
      <c r="A42" s="18"/>
      <c r="B42" s="116" t="s">
        <v>44</v>
      </c>
      <c r="C42" s="116"/>
      <c r="D42" s="116"/>
      <c r="E42" s="116"/>
      <c r="F42" s="116"/>
      <c r="G42" s="116"/>
      <c r="H42" s="116"/>
      <c r="I42" s="116"/>
      <c r="J42" s="116"/>
      <c r="K42" s="116"/>
      <c r="L42" s="116"/>
      <c r="M42" s="37"/>
    </row>
    <row r="43" spans="1:13" ht="14.25" customHeight="1" x14ac:dyDescent="0.2">
      <c r="A43" s="19"/>
      <c r="B43" s="113" t="s">
        <v>45</v>
      </c>
      <c r="C43" s="113"/>
      <c r="D43" s="113"/>
      <c r="E43" s="113"/>
      <c r="F43" s="113"/>
      <c r="G43" s="113"/>
      <c r="H43" s="113"/>
      <c r="I43" s="113"/>
      <c r="J43" s="113"/>
      <c r="K43" s="113"/>
      <c r="L43" s="114"/>
      <c r="M43" s="37"/>
    </row>
    <row r="44" spans="1:13" x14ac:dyDescent="0.2">
      <c r="A44" s="19"/>
      <c r="B44" s="113"/>
      <c r="C44" s="113"/>
      <c r="D44" s="113"/>
      <c r="E44" s="113"/>
      <c r="F44" s="113"/>
      <c r="G44" s="113"/>
      <c r="H44" s="113"/>
      <c r="I44" s="113"/>
      <c r="J44" s="113"/>
      <c r="K44" s="113"/>
      <c r="L44" s="114"/>
      <c r="M44" s="37"/>
    </row>
    <row r="45" spans="1:13" ht="21" customHeight="1" x14ac:dyDescent="0.2">
      <c r="A45" s="20"/>
      <c r="B45" s="21" t="s">
        <v>46</v>
      </c>
      <c r="C45" s="22"/>
      <c r="D45" s="22"/>
      <c r="E45" s="22"/>
      <c r="F45" s="22"/>
      <c r="G45" s="22"/>
      <c r="H45" s="22"/>
      <c r="I45" s="22"/>
      <c r="J45" s="22"/>
      <c r="K45" s="22"/>
      <c r="L45" s="23"/>
    </row>
  </sheetData>
  <mergeCells count="23">
    <mergeCell ref="B43:L44"/>
    <mergeCell ref="B24:L24"/>
    <mergeCell ref="B27:L27"/>
    <mergeCell ref="B29:L29"/>
    <mergeCell ref="B35:L35"/>
    <mergeCell ref="B38:L38"/>
    <mergeCell ref="B42:L42"/>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6"/>
  <sheetViews>
    <sheetView topLeftCell="A36" zoomScaleNormal="100" zoomScaleSheetLayoutView="100" workbookViewId="0">
      <selection activeCell="D41" sqref="D41"/>
    </sheetView>
  </sheetViews>
  <sheetFormatPr defaultColWidth="9.28515625" defaultRowHeight="14.25" x14ac:dyDescent="0.2"/>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x14ac:dyDescent="0.25">
      <c r="A1" s="11" t="s">
        <v>0</v>
      </c>
    </row>
    <row r="2" spans="1:19" ht="15" x14ac:dyDescent="0.25">
      <c r="A2" s="12" t="s">
        <v>1</v>
      </c>
      <c r="B2" s="13"/>
      <c r="C2" s="43" t="s">
        <v>101</v>
      </c>
      <c r="D2" s="33"/>
    </row>
    <row r="3" spans="1:19" ht="15" x14ac:dyDescent="0.25">
      <c r="A3" s="12" t="s">
        <v>2</v>
      </c>
      <c r="B3" s="13"/>
      <c r="C3" s="43" t="s">
        <v>95</v>
      </c>
      <c r="D3" s="33"/>
    </row>
    <row r="4" spans="1:19" ht="15" x14ac:dyDescent="0.25">
      <c r="A4" s="12" t="s">
        <v>96</v>
      </c>
      <c r="B4" s="13"/>
      <c r="C4" s="43" t="s">
        <v>97</v>
      </c>
      <c r="D4" s="33"/>
    </row>
    <row r="5" spans="1:19" ht="15" x14ac:dyDescent="0.25">
      <c r="A5" s="12" t="s">
        <v>4</v>
      </c>
      <c r="B5" s="13"/>
      <c r="C5" s="43">
        <v>1</v>
      </c>
      <c r="D5" s="33"/>
    </row>
    <row r="6" spans="1:19" ht="15" x14ac:dyDescent="0.25">
      <c r="A6" s="12" t="s">
        <v>5</v>
      </c>
      <c r="B6" s="13"/>
      <c r="C6" s="44">
        <v>45055</v>
      </c>
      <c r="D6" s="34"/>
    </row>
    <row r="7" spans="1:19" ht="15" x14ac:dyDescent="0.25">
      <c r="A7" s="12" t="s">
        <v>48</v>
      </c>
      <c r="B7" s="13"/>
      <c r="C7" s="43" t="s">
        <v>98</v>
      </c>
      <c r="D7" s="33"/>
    </row>
    <row r="8" spans="1:19" ht="15" x14ac:dyDescent="0.25">
      <c r="A8" s="12" t="s">
        <v>6</v>
      </c>
      <c r="B8" s="13"/>
      <c r="C8" s="43" t="s">
        <v>99</v>
      </c>
      <c r="D8" s="33"/>
    </row>
    <row r="9" spans="1:19" ht="15" x14ac:dyDescent="0.25">
      <c r="A9" s="12" t="s">
        <v>7</v>
      </c>
      <c r="B9" s="13"/>
      <c r="C9" s="45" t="s">
        <v>50</v>
      </c>
      <c r="D9" s="35"/>
    </row>
    <row r="11" spans="1:19" ht="24" customHeight="1" x14ac:dyDescent="0.2">
      <c r="A11" s="9"/>
      <c r="B11" s="10"/>
      <c r="C11" s="10"/>
      <c r="D11" s="96" t="s">
        <v>100</v>
      </c>
      <c r="E11" s="97"/>
      <c r="F11" s="97"/>
      <c r="G11" s="97"/>
      <c r="H11" s="97"/>
      <c r="I11" s="97"/>
      <c r="J11" s="97"/>
      <c r="K11" s="97"/>
      <c r="L11" s="98"/>
    </row>
    <row r="12" spans="1:19" x14ac:dyDescent="0.2">
      <c r="A12" s="4"/>
      <c r="D12" s="46" t="s">
        <v>102</v>
      </c>
      <c r="E12" s="47"/>
      <c r="F12" s="47"/>
      <c r="G12" s="47"/>
      <c r="H12" s="47"/>
      <c r="I12" s="47"/>
      <c r="J12" s="48"/>
      <c r="K12" s="49" t="s">
        <v>8</v>
      </c>
      <c r="L12" s="41">
        <f>C5</f>
        <v>1</v>
      </c>
      <c r="P12" s="1"/>
      <c r="Q12" s="1"/>
      <c r="R12" s="1"/>
      <c r="S12" s="1"/>
    </row>
    <row r="13" spans="1:19" x14ac:dyDescent="0.2">
      <c r="A13" s="4"/>
      <c r="D13" s="99"/>
      <c r="E13" s="100"/>
      <c r="F13" s="100"/>
      <c r="G13" s="100"/>
      <c r="H13" s="100"/>
      <c r="I13" s="100"/>
      <c r="J13" s="101"/>
      <c r="K13" s="50" t="s">
        <v>9</v>
      </c>
      <c r="L13" s="42">
        <v>45055</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111</v>
      </c>
      <c r="D21" s="2" t="s">
        <v>24</v>
      </c>
      <c r="E21" s="5" t="s">
        <v>24</v>
      </c>
      <c r="F21" s="5" t="s">
        <v>24</v>
      </c>
      <c r="G21" s="5" t="s">
        <v>24</v>
      </c>
      <c r="H21" s="5" t="s">
        <v>24</v>
      </c>
      <c r="I21" s="5" t="s">
        <v>24</v>
      </c>
      <c r="J21" s="5" t="s">
        <v>24</v>
      </c>
      <c r="K21" s="5" t="s">
        <v>25</v>
      </c>
      <c r="L21" s="5" t="s">
        <v>24</v>
      </c>
    </row>
    <row r="22" spans="1:20" ht="27.95"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x14ac:dyDescent="0.2">
      <c r="A23" s="15">
        <v>2</v>
      </c>
      <c r="B23" s="95" t="s">
        <v>28</v>
      </c>
      <c r="C23" s="95"/>
      <c r="D23" s="95"/>
      <c r="E23" s="95"/>
      <c r="F23" s="95"/>
      <c r="G23" s="95"/>
      <c r="H23" s="95"/>
      <c r="I23" s="95"/>
      <c r="J23" s="95"/>
      <c r="K23" s="95"/>
      <c r="L23" s="95"/>
    </row>
    <row r="24" spans="1:20" s="40" customFormat="1" ht="67.5" x14ac:dyDescent="0.2">
      <c r="A24" s="57" t="s">
        <v>29</v>
      </c>
      <c r="B24" s="53" t="s">
        <v>79</v>
      </c>
      <c r="C24" s="68" t="s">
        <v>78</v>
      </c>
      <c r="D24" s="69" t="s">
        <v>146</v>
      </c>
      <c r="E24" s="68" t="s">
        <v>30</v>
      </c>
      <c r="F24" s="68" t="s">
        <v>59</v>
      </c>
      <c r="G24" s="68" t="s">
        <v>31</v>
      </c>
      <c r="H24" s="68" t="s">
        <v>107</v>
      </c>
      <c r="I24" s="68" t="s">
        <v>107</v>
      </c>
      <c r="J24" s="68" t="s">
        <v>54</v>
      </c>
      <c r="K24" s="70"/>
      <c r="L24" s="70"/>
      <c r="M24" s="37"/>
    </row>
    <row r="25" spans="1:20" ht="77.099999999999994" customHeight="1" x14ac:dyDescent="0.2">
      <c r="A25" s="32" t="s">
        <v>32</v>
      </c>
      <c r="B25" s="16" t="s">
        <v>60</v>
      </c>
      <c r="C25" s="2" t="s">
        <v>103</v>
      </c>
      <c r="D25" s="2" t="s">
        <v>116</v>
      </c>
      <c r="E25" s="2" t="s">
        <v>30</v>
      </c>
      <c r="F25" s="56" t="s">
        <v>59</v>
      </c>
      <c r="G25" s="56" t="s">
        <v>61</v>
      </c>
      <c r="H25" s="2" t="s">
        <v>117</v>
      </c>
      <c r="I25" s="56" t="s">
        <v>107</v>
      </c>
      <c r="J25" s="56" t="s">
        <v>54</v>
      </c>
      <c r="K25" s="6"/>
      <c r="L25" s="6"/>
      <c r="M25" s="37"/>
      <c r="N25" s="36"/>
    </row>
    <row r="26" spans="1:20" x14ac:dyDescent="0.2">
      <c r="A26" s="28">
        <v>3</v>
      </c>
      <c r="B26" s="115" t="s">
        <v>33</v>
      </c>
      <c r="C26" s="115"/>
      <c r="D26" s="115"/>
      <c r="E26" s="115"/>
      <c r="F26" s="115"/>
      <c r="G26" s="115"/>
      <c r="H26" s="115"/>
      <c r="I26" s="115"/>
      <c r="J26" s="115"/>
      <c r="K26" s="115"/>
      <c r="L26" s="115"/>
    </row>
    <row r="27" spans="1:20" ht="91.7" customHeight="1" x14ac:dyDescent="0.2">
      <c r="A27" s="38" t="s">
        <v>34</v>
      </c>
      <c r="B27" s="67" t="s">
        <v>57</v>
      </c>
      <c r="C27" s="72" t="s">
        <v>126</v>
      </c>
      <c r="D27" s="72" t="s">
        <v>58</v>
      </c>
      <c r="E27" s="56" t="s">
        <v>30</v>
      </c>
      <c r="F27" s="56" t="s">
        <v>73</v>
      </c>
      <c r="G27" s="56" t="s">
        <v>31</v>
      </c>
      <c r="H27" s="2" t="s">
        <v>63</v>
      </c>
      <c r="I27" s="56" t="s">
        <v>94</v>
      </c>
      <c r="J27" s="56" t="s">
        <v>54</v>
      </c>
      <c r="K27" s="73"/>
      <c r="L27" s="67"/>
      <c r="M27" s="37"/>
    </row>
    <row r="28" spans="1:20" x14ac:dyDescent="0.2">
      <c r="A28" s="15">
        <v>4</v>
      </c>
      <c r="B28" s="95" t="s">
        <v>35</v>
      </c>
      <c r="C28" s="95"/>
      <c r="D28" s="95"/>
      <c r="E28" s="95"/>
      <c r="F28" s="95"/>
      <c r="G28" s="95"/>
      <c r="H28" s="95"/>
      <c r="I28" s="95"/>
      <c r="J28" s="95"/>
      <c r="K28" s="95"/>
      <c r="L28" s="95"/>
      <c r="M28" s="37"/>
    </row>
    <row r="29" spans="1:20" ht="87.6" customHeight="1" x14ac:dyDescent="0.2">
      <c r="A29" s="57">
        <v>4.0999999999999996</v>
      </c>
      <c r="B29" s="56" t="s">
        <v>52</v>
      </c>
      <c r="C29" s="52" t="s">
        <v>80</v>
      </c>
      <c r="D29" s="72" t="s">
        <v>56</v>
      </c>
      <c r="E29" s="56" t="s">
        <v>53</v>
      </c>
      <c r="F29" s="52" t="s">
        <v>55</v>
      </c>
      <c r="G29" s="73" t="s">
        <v>31</v>
      </c>
      <c r="H29" s="56" t="s">
        <v>63</v>
      </c>
      <c r="I29" s="56" t="s">
        <v>94</v>
      </c>
      <c r="J29" s="56" t="s">
        <v>54</v>
      </c>
      <c r="K29" s="55"/>
      <c r="L29" s="55"/>
      <c r="M29" s="37"/>
    </row>
    <row r="30" spans="1:20" ht="90" customHeight="1" x14ac:dyDescent="0.2">
      <c r="A30" s="16">
        <v>4.2</v>
      </c>
      <c r="B30" s="29" t="s">
        <v>66</v>
      </c>
      <c r="C30" s="74" t="s">
        <v>120</v>
      </c>
      <c r="D30" s="72" t="s">
        <v>64</v>
      </c>
      <c r="E30" s="2" t="s">
        <v>65</v>
      </c>
      <c r="F30" s="2" t="s">
        <v>68</v>
      </c>
      <c r="G30" s="16" t="s">
        <v>31</v>
      </c>
      <c r="H30" s="56" t="s">
        <v>63</v>
      </c>
      <c r="I30" s="56" t="s">
        <v>94</v>
      </c>
      <c r="J30" s="56" t="s">
        <v>54</v>
      </c>
      <c r="K30" s="75"/>
      <c r="L30" s="16"/>
      <c r="M30" s="37"/>
    </row>
    <row r="31" spans="1:20" ht="90.6" customHeight="1" x14ac:dyDescent="0.2">
      <c r="A31" s="16">
        <v>4.3</v>
      </c>
      <c r="B31" s="16" t="s">
        <v>147</v>
      </c>
      <c r="C31" s="5" t="s">
        <v>140</v>
      </c>
      <c r="D31" s="31" t="s">
        <v>141</v>
      </c>
      <c r="E31" s="2" t="s">
        <v>65</v>
      </c>
      <c r="F31" s="5" t="s">
        <v>69</v>
      </c>
      <c r="G31" s="16" t="s">
        <v>37</v>
      </c>
      <c r="H31" s="2" t="s">
        <v>70</v>
      </c>
      <c r="I31" s="56" t="s">
        <v>94</v>
      </c>
      <c r="J31" s="56" t="s">
        <v>54</v>
      </c>
      <c r="K31" s="6"/>
      <c r="L31" s="6"/>
      <c r="M31" s="37"/>
    </row>
    <row r="32" spans="1:20" ht="99" customHeight="1" x14ac:dyDescent="0.2">
      <c r="A32" s="16">
        <v>4.4000000000000004</v>
      </c>
      <c r="B32" s="16" t="s">
        <v>71</v>
      </c>
      <c r="C32" s="2" t="s">
        <v>142</v>
      </c>
      <c r="D32" s="56" t="s">
        <v>143</v>
      </c>
      <c r="E32" s="2" t="s">
        <v>65</v>
      </c>
      <c r="F32" s="2" t="s">
        <v>69</v>
      </c>
      <c r="G32" s="16" t="s">
        <v>37</v>
      </c>
      <c r="H32" s="2" t="s">
        <v>70</v>
      </c>
      <c r="I32" s="56" t="s">
        <v>94</v>
      </c>
      <c r="J32" s="56" t="s">
        <v>54</v>
      </c>
      <c r="K32" s="16"/>
      <c r="L32" s="16"/>
      <c r="M32" s="37"/>
    </row>
    <row r="33" spans="1:13" x14ac:dyDescent="0.2">
      <c r="A33" s="15">
        <v>5</v>
      </c>
      <c r="B33" s="117" t="s">
        <v>38</v>
      </c>
      <c r="C33" s="118"/>
      <c r="D33" s="118"/>
      <c r="E33" s="118"/>
      <c r="F33" s="118"/>
      <c r="G33" s="118"/>
      <c r="H33" s="118"/>
      <c r="I33" s="118"/>
      <c r="J33" s="118"/>
      <c r="K33" s="118"/>
      <c r="L33" s="119"/>
      <c r="M33" s="37"/>
    </row>
    <row r="34" spans="1:13" ht="57" customHeight="1" x14ac:dyDescent="0.2">
      <c r="A34" s="16">
        <v>5.0999999999999996</v>
      </c>
      <c r="B34" s="16" t="s">
        <v>127</v>
      </c>
      <c r="C34" s="61" t="s">
        <v>129</v>
      </c>
      <c r="D34" s="2" t="s">
        <v>128</v>
      </c>
      <c r="E34" s="2" t="s">
        <v>36</v>
      </c>
      <c r="F34" s="2" t="s">
        <v>74</v>
      </c>
      <c r="G34" s="16" t="s">
        <v>37</v>
      </c>
      <c r="H34" s="2" t="s">
        <v>70</v>
      </c>
      <c r="I34" s="56" t="s">
        <v>94</v>
      </c>
      <c r="J34" s="56" t="s">
        <v>54</v>
      </c>
      <c r="K34" s="16"/>
      <c r="L34" s="6"/>
      <c r="M34" s="37"/>
    </row>
    <row r="35" spans="1:13" ht="57" customHeight="1" x14ac:dyDescent="0.2">
      <c r="A35" s="16">
        <v>5.2</v>
      </c>
      <c r="B35" s="16" t="s">
        <v>130</v>
      </c>
      <c r="C35" s="61" t="s">
        <v>159</v>
      </c>
      <c r="D35" s="2" t="s">
        <v>144</v>
      </c>
      <c r="E35" s="2" t="s">
        <v>36</v>
      </c>
      <c r="F35" s="2" t="s">
        <v>145</v>
      </c>
      <c r="G35" s="16" t="s">
        <v>37</v>
      </c>
      <c r="H35" s="2" t="s">
        <v>70</v>
      </c>
      <c r="I35" s="56" t="s">
        <v>94</v>
      </c>
      <c r="J35" s="56" t="s">
        <v>54</v>
      </c>
      <c r="K35" s="16"/>
      <c r="L35" s="6"/>
      <c r="M35" s="37"/>
    </row>
    <row r="36" spans="1:13" ht="57" customHeight="1" x14ac:dyDescent="0.2">
      <c r="A36" s="16">
        <v>5.3</v>
      </c>
      <c r="B36" s="2" t="s">
        <v>131</v>
      </c>
      <c r="C36" s="61" t="s">
        <v>133</v>
      </c>
      <c r="D36" s="2" t="s">
        <v>132</v>
      </c>
      <c r="E36" s="2" t="s">
        <v>36</v>
      </c>
      <c r="F36" s="2" t="s">
        <v>145</v>
      </c>
      <c r="G36" s="16" t="s">
        <v>37</v>
      </c>
      <c r="H36" s="2" t="s">
        <v>70</v>
      </c>
      <c r="I36" s="56" t="s">
        <v>94</v>
      </c>
      <c r="J36" s="56" t="s">
        <v>54</v>
      </c>
      <c r="K36" s="16"/>
      <c r="L36" s="6"/>
      <c r="M36" s="37"/>
    </row>
    <row r="37" spans="1:13" ht="57" customHeight="1" x14ac:dyDescent="0.2">
      <c r="A37" s="16">
        <v>5.4</v>
      </c>
      <c r="B37" s="16" t="s">
        <v>134</v>
      </c>
      <c r="C37" s="61" t="s">
        <v>133</v>
      </c>
      <c r="D37" s="2" t="s">
        <v>135</v>
      </c>
      <c r="E37" s="2" t="s">
        <v>136</v>
      </c>
      <c r="F37" s="2" t="s">
        <v>145</v>
      </c>
      <c r="G37" s="16" t="s">
        <v>37</v>
      </c>
      <c r="H37" s="2" t="s">
        <v>70</v>
      </c>
      <c r="I37" s="56" t="s">
        <v>94</v>
      </c>
      <c r="J37" s="56" t="s">
        <v>54</v>
      </c>
      <c r="K37" s="16"/>
      <c r="L37" s="6"/>
      <c r="M37" s="37"/>
    </row>
    <row r="38" spans="1:13" ht="57" customHeight="1" x14ac:dyDescent="0.2">
      <c r="A38" s="16">
        <v>5.5</v>
      </c>
      <c r="B38" s="16" t="s">
        <v>137</v>
      </c>
      <c r="C38" s="61" t="s">
        <v>138</v>
      </c>
      <c r="D38" s="2" t="s">
        <v>135</v>
      </c>
      <c r="E38" s="2" t="s">
        <v>36</v>
      </c>
      <c r="F38" s="2" t="s">
        <v>139</v>
      </c>
      <c r="G38" s="16" t="s">
        <v>37</v>
      </c>
      <c r="H38" s="2" t="s">
        <v>70</v>
      </c>
      <c r="I38" s="56" t="s">
        <v>94</v>
      </c>
      <c r="J38" s="56" t="s">
        <v>54</v>
      </c>
      <c r="K38" s="16"/>
      <c r="L38" s="6"/>
      <c r="M38" s="37"/>
    </row>
    <row r="39" spans="1:13" x14ac:dyDescent="0.2">
      <c r="A39" s="15">
        <v>6</v>
      </c>
      <c r="B39" s="95" t="s">
        <v>39</v>
      </c>
      <c r="C39" s="95"/>
      <c r="D39" s="95"/>
      <c r="E39" s="95"/>
      <c r="F39" s="95"/>
      <c r="G39" s="95"/>
      <c r="H39" s="95"/>
      <c r="I39" s="95"/>
      <c r="J39" s="95"/>
      <c r="K39" s="95"/>
      <c r="L39" s="95"/>
      <c r="M39" s="37"/>
    </row>
    <row r="40" spans="1:13" ht="105" customHeight="1" x14ac:dyDescent="0.2">
      <c r="A40" s="27" t="s">
        <v>40</v>
      </c>
      <c r="B40" s="2" t="s">
        <v>76</v>
      </c>
      <c r="C40" s="2" t="s">
        <v>148</v>
      </c>
      <c r="D40" s="64" t="s">
        <v>150</v>
      </c>
      <c r="E40" s="2" t="s">
        <v>77</v>
      </c>
      <c r="F40" s="2" t="s">
        <v>151</v>
      </c>
      <c r="G40" s="16" t="s">
        <v>37</v>
      </c>
      <c r="H40" s="2" t="s">
        <v>70</v>
      </c>
      <c r="I40" s="56" t="s">
        <v>94</v>
      </c>
      <c r="J40" s="56" t="s">
        <v>54</v>
      </c>
      <c r="K40" s="16"/>
      <c r="L40" s="16"/>
      <c r="M40" s="37"/>
    </row>
    <row r="41" spans="1:13" ht="77.099999999999994" customHeight="1" x14ac:dyDescent="0.2">
      <c r="A41" s="16">
        <v>6.2</v>
      </c>
      <c r="B41" s="2" t="s">
        <v>124</v>
      </c>
      <c r="C41" s="2" t="s">
        <v>149</v>
      </c>
      <c r="D41" s="2" t="s">
        <v>166</v>
      </c>
      <c r="E41" s="2" t="s">
        <v>77</v>
      </c>
      <c r="F41" s="2" t="s">
        <v>74</v>
      </c>
      <c r="G41" s="16" t="s">
        <v>37</v>
      </c>
      <c r="H41" s="2" t="s">
        <v>70</v>
      </c>
      <c r="I41" s="56" t="s">
        <v>94</v>
      </c>
      <c r="J41" s="56" t="s">
        <v>54</v>
      </c>
      <c r="K41" s="16"/>
      <c r="L41" s="6"/>
      <c r="M41" s="37"/>
    </row>
    <row r="42" spans="1:13" ht="50.85" customHeight="1" x14ac:dyDescent="0.2">
      <c r="A42" s="27" t="s">
        <v>92</v>
      </c>
      <c r="B42" s="16" t="s">
        <v>41</v>
      </c>
      <c r="C42" s="2" t="s">
        <v>84</v>
      </c>
      <c r="D42" s="2" t="s">
        <v>42</v>
      </c>
      <c r="E42" s="2" t="s">
        <v>30</v>
      </c>
      <c r="F42" s="2" t="s">
        <v>43</v>
      </c>
      <c r="G42" s="16" t="s">
        <v>31</v>
      </c>
      <c r="H42" s="2" t="s">
        <v>70</v>
      </c>
      <c r="I42" s="56" t="s">
        <v>94</v>
      </c>
      <c r="J42" s="56" t="s">
        <v>54</v>
      </c>
      <c r="K42" s="16"/>
      <c r="L42" s="16"/>
      <c r="M42" s="37"/>
    </row>
    <row r="43" spans="1:13" x14ac:dyDescent="0.2">
      <c r="A43" s="18"/>
      <c r="B43" s="116" t="s">
        <v>44</v>
      </c>
      <c r="C43" s="116"/>
      <c r="D43" s="116"/>
      <c r="E43" s="116"/>
      <c r="F43" s="116"/>
      <c r="G43" s="116"/>
      <c r="H43" s="116"/>
      <c r="I43" s="116"/>
      <c r="J43" s="116"/>
      <c r="K43" s="116"/>
      <c r="L43" s="116"/>
      <c r="M43" s="37"/>
    </row>
    <row r="44" spans="1:13" ht="14.25" customHeight="1" x14ac:dyDescent="0.2">
      <c r="A44" s="19"/>
      <c r="B44" s="113" t="s">
        <v>45</v>
      </c>
      <c r="C44" s="113"/>
      <c r="D44" s="113"/>
      <c r="E44" s="113"/>
      <c r="F44" s="113"/>
      <c r="G44" s="113"/>
      <c r="H44" s="113"/>
      <c r="I44" s="113"/>
      <c r="J44" s="113"/>
      <c r="K44" s="113"/>
      <c r="L44" s="114"/>
      <c r="M44" s="37"/>
    </row>
    <row r="45" spans="1:13" x14ac:dyDescent="0.2">
      <c r="A45" s="19"/>
      <c r="B45" s="113"/>
      <c r="C45" s="113"/>
      <c r="D45" s="113"/>
      <c r="E45" s="113"/>
      <c r="F45" s="113"/>
      <c r="G45" s="113"/>
      <c r="H45" s="113"/>
      <c r="I45" s="113"/>
      <c r="J45" s="113"/>
      <c r="K45" s="113"/>
      <c r="L45" s="114"/>
      <c r="M45" s="37"/>
    </row>
    <row r="46" spans="1:13" ht="21" customHeight="1" x14ac:dyDescent="0.2">
      <c r="A46" s="20"/>
      <c r="B46" s="21" t="s">
        <v>46</v>
      </c>
      <c r="C46" s="22"/>
      <c r="D46" s="22"/>
      <c r="E46" s="22"/>
      <c r="F46" s="22"/>
      <c r="G46" s="22"/>
      <c r="H46" s="22"/>
      <c r="I46" s="22"/>
      <c r="J46" s="22"/>
      <c r="K46" s="22"/>
      <c r="L46"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4:L45"/>
    <mergeCell ref="B23:L23"/>
    <mergeCell ref="B26:L26"/>
    <mergeCell ref="B28:L28"/>
    <mergeCell ref="B33:L33"/>
    <mergeCell ref="B39:L39"/>
    <mergeCell ref="B43:L43"/>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2"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51"/>
  <sheetViews>
    <sheetView tabSelected="1" zoomScale="90" zoomScaleNormal="90" zoomScaleSheetLayoutView="100" workbookViewId="0">
      <selection activeCell="N12" sqref="N12"/>
    </sheetView>
  </sheetViews>
  <sheetFormatPr defaultColWidth="9.28515625" defaultRowHeight="14.25" x14ac:dyDescent="0.2"/>
  <cols>
    <col min="1" max="1" width="5.7109375" style="3" customWidth="1"/>
    <col min="2" max="2" width="33.7109375" style="3" customWidth="1"/>
    <col min="3" max="3" width="17" style="3" customWidth="1"/>
    <col min="4" max="4" width="42.7109375" style="3" customWidth="1"/>
    <col min="5" max="11" width="10.7109375" style="3" customWidth="1"/>
    <col min="12" max="12" width="11.28515625" style="3" bestFit="1" customWidth="1"/>
    <col min="13" max="13" width="9.28515625" style="40"/>
    <col min="14" max="16384" width="9.28515625" style="3"/>
  </cols>
  <sheetData>
    <row r="1" spans="1:19" ht="15" x14ac:dyDescent="0.25">
      <c r="A1" s="11" t="s">
        <v>0</v>
      </c>
    </row>
    <row r="2" spans="1:19" ht="15" x14ac:dyDescent="0.25">
      <c r="A2" s="12" t="s">
        <v>1</v>
      </c>
      <c r="B2" s="13"/>
      <c r="C2" s="43" t="s">
        <v>216</v>
      </c>
      <c r="D2" s="33"/>
    </row>
    <row r="3" spans="1:19" ht="15" x14ac:dyDescent="0.25">
      <c r="A3" s="12" t="s">
        <v>2</v>
      </c>
      <c r="B3" s="13"/>
      <c r="C3" s="43" t="s">
        <v>170</v>
      </c>
      <c r="D3" s="33"/>
    </row>
    <row r="4" spans="1:19" ht="15" x14ac:dyDescent="0.25">
      <c r="A4" s="12" t="s">
        <v>171</v>
      </c>
      <c r="B4" s="13"/>
      <c r="C4" s="43" t="s">
        <v>172</v>
      </c>
      <c r="D4" s="33"/>
    </row>
    <row r="5" spans="1:19" ht="15" x14ac:dyDescent="0.25">
      <c r="A5" s="12" t="s">
        <v>4</v>
      </c>
      <c r="B5" s="13"/>
      <c r="C5" s="43">
        <v>1</v>
      </c>
      <c r="D5" s="33"/>
    </row>
    <row r="6" spans="1:19" ht="15" x14ac:dyDescent="0.25">
      <c r="A6" s="12" t="s">
        <v>5</v>
      </c>
      <c r="B6" s="13"/>
      <c r="C6" s="44">
        <v>45131</v>
      </c>
      <c r="D6" s="34"/>
    </row>
    <row r="7" spans="1:19" ht="15" x14ac:dyDescent="0.25">
      <c r="A7" s="12" t="s">
        <v>48</v>
      </c>
      <c r="B7" s="13"/>
      <c r="C7" s="43" t="s">
        <v>215</v>
      </c>
      <c r="D7" s="33"/>
    </row>
    <row r="8" spans="1:19" ht="15" x14ac:dyDescent="0.25">
      <c r="A8" s="12" t="s">
        <v>6</v>
      </c>
      <c r="B8" s="13"/>
      <c r="C8" s="43"/>
      <c r="D8" s="33"/>
    </row>
    <row r="9" spans="1:19" ht="15" x14ac:dyDescent="0.25">
      <c r="A9" s="12" t="s">
        <v>7</v>
      </c>
      <c r="B9" s="13"/>
      <c r="C9" s="45" t="s">
        <v>213</v>
      </c>
      <c r="D9" s="78"/>
    </row>
    <row r="11" spans="1:19" ht="24" customHeight="1" x14ac:dyDescent="0.2">
      <c r="A11" s="9"/>
      <c r="B11" s="10"/>
      <c r="C11" s="10"/>
      <c r="D11" s="96" t="s">
        <v>158</v>
      </c>
      <c r="E11" s="97"/>
      <c r="F11" s="97"/>
      <c r="G11" s="97"/>
      <c r="H11" s="97"/>
      <c r="I11" s="97"/>
      <c r="J11" s="97"/>
      <c r="K11" s="97"/>
      <c r="L11" s="98"/>
    </row>
    <row r="12" spans="1:19" x14ac:dyDescent="0.2">
      <c r="A12" s="4"/>
      <c r="D12" s="46" t="s">
        <v>217</v>
      </c>
      <c r="E12" s="47"/>
      <c r="F12" s="47"/>
      <c r="G12" s="47"/>
      <c r="H12" s="47"/>
      <c r="I12" s="47"/>
      <c r="J12" s="48"/>
      <c r="K12" s="49" t="s">
        <v>8</v>
      </c>
      <c r="L12" s="41">
        <f>C5</f>
        <v>1</v>
      </c>
      <c r="P12" s="1"/>
      <c r="Q12" s="1"/>
      <c r="R12" s="1"/>
      <c r="S12" s="1"/>
    </row>
    <row r="13" spans="1:19" x14ac:dyDescent="0.2">
      <c r="A13" s="4"/>
      <c r="D13" s="99"/>
      <c r="E13" s="100"/>
      <c r="F13" s="100"/>
      <c r="G13" s="100"/>
      <c r="H13" s="100"/>
      <c r="I13" s="100"/>
      <c r="J13" s="101"/>
      <c r="K13" s="50" t="s">
        <v>9</v>
      </c>
      <c r="L13" s="42">
        <f>+C6</f>
        <v>45131</v>
      </c>
    </row>
    <row r="14" spans="1:19" x14ac:dyDescent="0.2">
      <c r="A14" s="4"/>
      <c r="D14" s="102"/>
      <c r="E14" s="103"/>
      <c r="F14" s="103"/>
      <c r="G14" s="103"/>
      <c r="H14" s="103"/>
      <c r="I14" s="103"/>
      <c r="J14" s="104"/>
      <c r="K14" s="51"/>
      <c r="L14" s="51"/>
      <c r="P14" s="1"/>
      <c r="Q14" s="1"/>
      <c r="R14" s="1"/>
      <c r="S14" s="1"/>
    </row>
    <row r="15" spans="1:19" ht="14.25" customHeight="1" x14ac:dyDescent="0.2">
      <c r="A15" s="105"/>
      <c r="B15" s="106"/>
      <c r="C15" s="106"/>
      <c r="D15" s="17"/>
      <c r="E15" s="107"/>
      <c r="F15" s="107"/>
      <c r="G15" s="107"/>
      <c r="H15" s="107"/>
      <c r="I15" s="107"/>
      <c r="J15" s="108"/>
      <c r="K15" s="14"/>
      <c r="L15" s="14"/>
      <c r="P15" s="1"/>
      <c r="Q15" s="1"/>
      <c r="R15" s="1"/>
      <c r="S15" s="1"/>
    </row>
    <row r="16" spans="1:19" ht="18.75" customHeight="1" x14ac:dyDescent="0.2">
      <c r="A16" s="24" t="s">
        <v>10</v>
      </c>
      <c r="B16" s="25"/>
      <c r="C16" s="13"/>
      <c r="D16" s="26"/>
      <c r="E16" s="26"/>
      <c r="F16" s="26"/>
      <c r="G16" s="26"/>
      <c r="H16" s="26"/>
      <c r="I16" s="26"/>
      <c r="J16" s="26"/>
      <c r="K16" s="26"/>
      <c r="L16" s="13"/>
      <c r="R16" s="1"/>
      <c r="S16" s="1"/>
    </row>
    <row r="17" spans="1:20" ht="14.25" customHeight="1" x14ac:dyDescent="0.2">
      <c r="A17" s="109" t="s">
        <v>11</v>
      </c>
      <c r="B17" s="109" t="s">
        <v>12</v>
      </c>
      <c r="C17" s="109" t="s">
        <v>13</v>
      </c>
      <c r="D17" s="109" t="s">
        <v>14</v>
      </c>
      <c r="E17" s="109" t="s">
        <v>15</v>
      </c>
      <c r="F17" s="109"/>
      <c r="G17" s="109"/>
      <c r="H17" s="109" t="s">
        <v>16</v>
      </c>
      <c r="I17" s="110" t="s">
        <v>93</v>
      </c>
      <c r="J17" s="109" t="s">
        <v>17</v>
      </c>
      <c r="K17" s="112" t="s">
        <v>18</v>
      </c>
      <c r="L17" s="109" t="s">
        <v>19</v>
      </c>
      <c r="S17" s="1"/>
      <c r="T17" s="1"/>
    </row>
    <row r="18" spans="1:20" x14ac:dyDescent="0.2">
      <c r="A18" s="109"/>
      <c r="B18" s="109"/>
      <c r="C18" s="109"/>
      <c r="D18" s="109"/>
      <c r="E18" s="2" t="s">
        <v>20</v>
      </c>
      <c r="F18" s="2" t="s">
        <v>21</v>
      </c>
      <c r="G18" s="2" t="s">
        <v>22</v>
      </c>
      <c r="H18" s="109"/>
      <c r="I18" s="111"/>
      <c r="J18" s="109"/>
      <c r="K18" s="112"/>
      <c r="L18" s="109"/>
      <c r="S18" s="1"/>
      <c r="T18" s="1"/>
    </row>
    <row r="19" spans="1:20" x14ac:dyDescent="0.2">
      <c r="A19" s="15">
        <v>1</v>
      </c>
      <c r="B19" s="95" t="s">
        <v>23</v>
      </c>
      <c r="C19" s="95"/>
      <c r="D19" s="95"/>
      <c r="E19" s="95"/>
      <c r="F19" s="95"/>
      <c r="G19" s="95"/>
      <c r="H19" s="95"/>
      <c r="I19" s="95"/>
      <c r="J19" s="95"/>
      <c r="K19" s="95"/>
      <c r="L19" s="95"/>
    </row>
    <row r="20" spans="1:20" ht="27.95" customHeight="1" x14ac:dyDescent="0.2">
      <c r="A20" s="65" t="s">
        <v>114</v>
      </c>
      <c r="B20" s="60" t="s">
        <v>108</v>
      </c>
      <c r="C20" s="61" t="s">
        <v>109</v>
      </c>
      <c r="D20" s="2" t="s">
        <v>24</v>
      </c>
      <c r="E20" s="5" t="s">
        <v>24</v>
      </c>
      <c r="F20" s="5" t="s">
        <v>24</v>
      </c>
      <c r="G20" s="5" t="s">
        <v>24</v>
      </c>
      <c r="H20" s="5" t="s">
        <v>24</v>
      </c>
      <c r="I20" s="5" t="s">
        <v>24</v>
      </c>
      <c r="J20" s="5" t="s">
        <v>24</v>
      </c>
      <c r="K20" s="5" t="s">
        <v>25</v>
      </c>
      <c r="L20" s="5" t="s">
        <v>24</v>
      </c>
    </row>
    <row r="21" spans="1:20" ht="30.95" customHeight="1" x14ac:dyDescent="0.2">
      <c r="A21" s="65" t="s">
        <v>26</v>
      </c>
      <c r="B21" s="8" t="s">
        <v>110</v>
      </c>
      <c r="C21" s="52" t="s">
        <v>214</v>
      </c>
      <c r="D21" s="2" t="s">
        <v>24</v>
      </c>
      <c r="E21" s="5" t="s">
        <v>24</v>
      </c>
      <c r="F21" s="5" t="s">
        <v>24</v>
      </c>
      <c r="G21" s="5" t="s">
        <v>24</v>
      </c>
      <c r="H21" s="5" t="s">
        <v>24</v>
      </c>
      <c r="I21" s="5" t="s">
        <v>24</v>
      </c>
      <c r="J21" s="5" t="s">
        <v>24</v>
      </c>
      <c r="K21" s="5" t="s">
        <v>25</v>
      </c>
      <c r="L21" s="5" t="s">
        <v>24</v>
      </c>
    </row>
    <row r="22" spans="1:20" ht="27.6" customHeight="1" x14ac:dyDescent="0.2">
      <c r="A22" s="65" t="s">
        <v>27</v>
      </c>
      <c r="B22" s="62" t="s">
        <v>113</v>
      </c>
      <c r="C22" s="63" t="s">
        <v>112</v>
      </c>
      <c r="D22" s="2" t="s">
        <v>24</v>
      </c>
      <c r="E22" s="5" t="s">
        <v>24</v>
      </c>
      <c r="F22" s="5" t="s">
        <v>24</v>
      </c>
      <c r="G22" s="5" t="s">
        <v>24</v>
      </c>
      <c r="H22" s="5" t="s">
        <v>24</v>
      </c>
      <c r="I22" s="5" t="s">
        <v>24</v>
      </c>
      <c r="J22" s="5" t="s">
        <v>24</v>
      </c>
      <c r="K22" s="5" t="s">
        <v>25</v>
      </c>
      <c r="L22" s="5" t="s">
        <v>24</v>
      </c>
    </row>
    <row r="23" spans="1:20" ht="27.6" customHeight="1" x14ac:dyDescent="0.2">
      <c r="A23" s="65" t="s">
        <v>115</v>
      </c>
      <c r="B23" s="62" t="s">
        <v>174</v>
      </c>
      <c r="C23" s="63" t="s">
        <v>175</v>
      </c>
      <c r="D23" s="2" t="s">
        <v>24</v>
      </c>
      <c r="E23" s="5" t="s">
        <v>24</v>
      </c>
      <c r="F23" s="5" t="s">
        <v>24</v>
      </c>
      <c r="G23" s="5" t="s">
        <v>24</v>
      </c>
      <c r="H23" s="5" t="s">
        <v>24</v>
      </c>
      <c r="I23" s="5" t="s">
        <v>24</v>
      </c>
      <c r="J23" s="5" t="s">
        <v>24</v>
      </c>
      <c r="K23" s="5" t="s">
        <v>25</v>
      </c>
      <c r="L23" s="5" t="s">
        <v>24</v>
      </c>
    </row>
    <row r="24" spans="1:20" ht="27.6" customHeight="1" x14ac:dyDescent="0.2">
      <c r="A24" s="65" t="s">
        <v>173</v>
      </c>
      <c r="B24" s="62" t="s">
        <v>113</v>
      </c>
      <c r="C24" s="63" t="s">
        <v>176</v>
      </c>
      <c r="D24" s="2" t="s">
        <v>24</v>
      </c>
      <c r="E24" s="5" t="s">
        <v>24</v>
      </c>
      <c r="F24" s="5" t="s">
        <v>24</v>
      </c>
      <c r="G24" s="5" t="s">
        <v>24</v>
      </c>
      <c r="H24" s="5" t="s">
        <v>24</v>
      </c>
      <c r="I24" s="5" t="s">
        <v>24</v>
      </c>
      <c r="J24" s="5" t="s">
        <v>24</v>
      </c>
      <c r="K24" s="5" t="s">
        <v>25</v>
      </c>
      <c r="L24" s="5" t="s">
        <v>24</v>
      </c>
    </row>
    <row r="25" spans="1:20" x14ac:dyDescent="0.2">
      <c r="A25" s="90">
        <v>2</v>
      </c>
      <c r="B25" s="120" t="s">
        <v>28</v>
      </c>
      <c r="C25" s="120"/>
      <c r="D25" s="120"/>
      <c r="E25" s="120"/>
      <c r="F25" s="120"/>
      <c r="G25" s="120"/>
      <c r="H25" s="120"/>
      <c r="I25" s="120"/>
      <c r="J25" s="120"/>
      <c r="K25" s="120"/>
      <c r="L25" s="120"/>
    </row>
    <row r="26" spans="1:20" s="40" customFormat="1" ht="371.25" x14ac:dyDescent="0.2">
      <c r="A26" s="81" t="s">
        <v>29</v>
      </c>
      <c r="B26" s="92" t="s">
        <v>177</v>
      </c>
      <c r="C26" s="82" t="s">
        <v>178</v>
      </c>
      <c r="D26" s="83" t="s">
        <v>179</v>
      </c>
      <c r="E26" s="82" t="s">
        <v>180</v>
      </c>
      <c r="F26" s="82" t="s">
        <v>181</v>
      </c>
      <c r="G26" s="82" t="s">
        <v>31</v>
      </c>
      <c r="H26" s="82" t="s">
        <v>182</v>
      </c>
      <c r="I26" s="82" t="s">
        <v>167</v>
      </c>
      <c r="J26" s="82" t="s">
        <v>54</v>
      </c>
      <c r="K26" s="84"/>
      <c r="L26" s="88"/>
      <c r="N26" s="3"/>
      <c r="O26" s="3"/>
      <c r="P26" s="3"/>
      <c r="Q26" s="3"/>
      <c r="R26" s="3"/>
    </row>
    <row r="27" spans="1:20" s="40" customFormat="1" ht="45" x14ac:dyDescent="0.2">
      <c r="A27" s="81" t="s">
        <v>32</v>
      </c>
      <c r="B27" s="92" t="s">
        <v>183</v>
      </c>
      <c r="C27" s="93" t="s">
        <v>184</v>
      </c>
      <c r="D27" s="83" t="s">
        <v>185</v>
      </c>
      <c r="E27" s="85" t="s">
        <v>30</v>
      </c>
      <c r="F27" s="82" t="s">
        <v>181</v>
      </c>
      <c r="G27" s="82" t="s">
        <v>31</v>
      </c>
      <c r="H27" s="82" t="s">
        <v>182</v>
      </c>
      <c r="I27" s="82" t="s">
        <v>167</v>
      </c>
      <c r="J27" s="82" t="s">
        <v>54</v>
      </c>
      <c r="K27" s="84"/>
      <c r="L27" s="88"/>
      <c r="N27" s="3"/>
      <c r="O27" s="3"/>
      <c r="P27" s="3"/>
      <c r="Q27" s="3"/>
      <c r="R27" s="3"/>
    </row>
    <row r="28" spans="1:20" ht="77.099999999999994" customHeight="1" x14ac:dyDescent="0.2">
      <c r="A28" s="86" t="s">
        <v>169</v>
      </c>
      <c r="B28" s="92" t="s">
        <v>186</v>
      </c>
      <c r="C28" s="93" t="s">
        <v>168</v>
      </c>
      <c r="D28" s="85" t="s">
        <v>187</v>
      </c>
      <c r="E28" s="85" t="s">
        <v>188</v>
      </c>
      <c r="F28" s="61" t="s">
        <v>189</v>
      </c>
      <c r="G28" s="61" t="s">
        <v>61</v>
      </c>
      <c r="H28" s="85" t="s">
        <v>182</v>
      </c>
      <c r="I28" s="61" t="s">
        <v>107</v>
      </c>
      <c r="J28" s="61" t="s">
        <v>54</v>
      </c>
      <c r="K28" s="87"/>
      <c r="L28" s="89"/>
    </row>
    <row r="29" spans="1:20" ht="77.099999999999994" customHeight="1" x14ac:dyDescent="0.2">
      <c r="A29" s="86" t="s">
        <v>190</v>
      </c>
      <c r="B29" s="92" t="s">
        <v>191</v>
      </c>
      <c r="C29" s="94" t="s">
        <v>192</v>
      </c>
      <c r="D29" s="94" t="s">
        <v>193</v>
      </c>
      <c r="E29" s="85" t="s">
        <v>30</v>
      </c>
      <c r="F29" s="61" t="s">
        <v>181</v>
      </c>
      <c r="G29" s="61" t="s">
        <v>31</v>
      </c>
      <c r="H29" s="85" t="s">
        <v>182</v>
      </c>
      <c r="I29" s="61" t="s">
        <v>107</v>
      </c>
      <c r="J29" s="61" t="s">
        <v>194</v>
      </c>
      <c r="K29" s="87"/>
      <c r="L29" s="89"/>
    </row>
    <row r="30" spans="1:20" x14ac:dyDescent="0.2">
      <c r="A30" s="91">
        <v>3</v>
      </c>
      <c r="B30" s="121" t="s">
        <v>33</v>
      </c>
      <c r="C30" s="121"/>
      <c r="D30" s="121"/>
      <c r="E30" s="121"/>
      <c r="F30" s="121"/>
      <c r="G30" s="121"/>
      <c r="H30" s="121"/>
      <c r="I30" s="121"/>
      <c r="J30" s="121"/>
      <c r="K30" s="121"/>
      <c r="L30" s="121"/>
    </row>
    <row r="31" spans="1:20" ht="91.7" customHeight="1" x14ac:dyDescent="0.2">
      <c r="A31" s="38" t="s">
        <v>34</v>
      </c>
      <c r="B31" s="80" t="s">
        <v>195</v>
      </c>
      <c r="C31" s="79" t="s">
        <v>196</v>
      </c>
      <c r="D31" s="72" t="s">
        <v>197</v>
      </c>
      <c r="E31" s="56" t="s">
        <v>30</v>
      </c>
      <c r="F31" s="56" t="s">
        <v>198</v>
      </c>
      <c r="G31" s="56" t="s">
        <v>31</v>
      </c>
      <c r="H31" s="2" t="s">
        <v>63</v>
      </c>
      <c r="I31" s="56" t="s">
        <v>94</v>
      </c>
      <c r="J31" s="56" t="s">
        <v>54</v>
      </c>
      <c r="K31" s="73"/>
      <c r="L31" s="67"/>
    </row>
    <row r="32" spans="1:20" x14ac:dyDescent="0.2">
      <c r="A32" s="15">
        <v>4</v>
      </c>
      <c r="B32" s="95" t="s">
        <v>35</v>
      </c>
      <c r="C32" s="95"/>
      <c r="D32" s="95"/>
      <c r="E32" s="95"/>
      <c r="F32" s="95"/>
      <c r="G32" s="95"/>
      <c r="H32" s="95"/>
      <c r="I32" s="95"/>
      <c r="J32" s="95"/>
      <c r="K32" s="95"/>
      <c r="L32" s="95"/>
      <c r="M32" s="37"/>
    </row>
    <row r="33" spans="1:13" ht="87.6" customHeight="1" x14ac:dyDescent="0.2">
      <c r="A33" s="77">
        <v>4.0999999999999996</v>
      </c>
      <c r="B33" s="56" t="s">
        <v>52</v>
      </c>
      <c r="C33" s="52" t="s">
        <v>199</v>
      </c>
      <c r="D33" s="72" t="s">
        <v>56</v>
      </c>
      <c r="E33" s="56" t="s">
        <v>53</v>
      </c>
      <c r="F33" s="52" t="s">
        <v>200</v>
      </c>
      <c r="G33" s="73" t="s">
        <v>31</v>
      </c>
      <c r="H33" s="56" t="s">
        <v>63</v>
      </c>
      <c r="I33" s="56" t="s">
        <v>94</v>
      </c>
      <c r="J33" s="56" t="s">
        <v>54</v>
      </c>
      <c r="K33" s="55"/>
      <c r="L33" s="55"/>
      <c r="M33" s="37"/>
    </row>
    <row r="34" spans="1:13" ht="99" customHeight="1" x14ac:dyDescent="0.2">
      <c r="A34" s="16">
        <v>4.2</v>
      </c>
      <c r="B34" s="16" t="s">
        <v>152</v>
      </c>
      <c r="C34" s="2" t="s">
        <v>153</v>
      </c>
      <c r="D34" s="56" t="s">
        <v>154</v>
      </c>
      <c r="E34" s="2" t="s">
        <v>65</v>
      </c>
      <c r="F34" s="2" t="s">
        <v>201</v>
      </c>
      <c r="G34" s="16" t="s">
        <v>37</v>
      </c>
      <c r="H34" s="2" t="s">
        <v>70</v>
      </c>
      <c r="I34" s="56" t="s">
        <v>94</v>
      </c>
      <c r="J34" s="56" t="s">
        <v>54</v>
      </c>
      <c r="K34" s="16"/>
      <c r="L34" s="16"/>
      <c r="M34" s="37"/>
    </row>
    <row r="35" spans="1:13" x14ac:dyDescent="0.2">
      <c r="A35" s="15">
        <v>5</v>
      </c>
      <c r="B35" s="117" t="s">
        <v>38</v>
      </c>
      <c r="C35" s="118"/>
      <c r="D35" s="118"/>
      <c r="E35" s="118"/>
      <c r="F35" s="118"/>
      <c r="G35" s="118"/>
      <c r="H35" s="118"/>
      <c r="I35" s="118"/>
      <c r="J35" s="118"/>
      <c r="K35" s="118"/>
      <c r="L35" s="119"/>
      <c r="M35" s="37"/>
    </row>
    <row r="36" spans="1:13" ht="57" customHeight="1" x14ac:dyDescent="0.2">
      <c r="A36" s="16">
        <v>5.0999999999999996</v>
      </c>
      <c r="B36" s="16" t="s">
        <v>202</v>
      </c>
      <c r="C36" s="61" t="s">
        <v>129</v>
      </c>
      <c r="D36" s="2" t="s">
        <v>156</v>
      </c>
      <c r="E36" s="2" t="s">
        <v>36</v>
      </c>
      <c r="F36" s="2" t="s">
        <v>74</v>
      </c>
      <c r="G36" s="16" t="s">
        <v>37</v>
      </c>
      <c r="H36" s="2" t="s">
        <v>70</v>
      </c>
      <c r="I36" s="56" t="s">
        <v>94</v>
      </c>
      <c r="J36" s="56" t="s">
        <v>54</v>
      </c>
      <c r="K36" s="16"/>
      <c r="L36" s="6"/>
      <c r="M36" s="37"/>
    </row>
    <row r="37" spans="1:13" ht="57" customHeight="1" x14ac:dyDescent="0.2">
      <c r="A37" s="16">
        <v>5.2</v>
      </c>
      <c r="B37" s="16" t="s">
        <v>155</v>
      </c>
      <c r="C37" s="61" t="s">
        <v>129</v>
      </c>
      <c r="D37" s="2" t="s">
        <v>156</v>
      </c>
      <c r="E37" s="2" t="s">
        <v>36</v>
      </c>
      <c r="F37" s="2" t="s">
        <v>74</v>
      </c>
      <c r="G37" s="16" t="s">
        <v>37</v>
      </c>
      <c r="H37" s="2" t="s">
        <v>70</v>
      </c>
      <c r="I37" s="56" t="s">
        <v>94</v>
      </c>
      <c r="J37" s="56" t="s">
        <v>54</v>
      </c>
      <c r="K37" s="16"/>
      <c r="L37" s="6"/>
      <c r="M37" s="37"/>
    </row>
    <row r="38" spans="1:13" ht="57" customHeight="1" x14ac:dyDescent="0.2">
      <c r="A38" s="16">
        <v>5.3</v>
      </c>
      <c r="B38" s="2" t="s">
        <v>203</v>
      </c>
      <c r="C38" s="61" t="s">
        <v>178</v>
      </c>
      <c r="D38" s="2" t="s">
        <v>204</v>
      </c>
      <c r="E38" s="2" t="s">
        <v>205</v>
      </c>
      <c r="F38" s="2" t="s">
        <v>181</v>
      </c>
      <c r="G38" s="16" t="s">
        <v>37</v>
      </c>
      <c r="H38" s="2" t="s">
        <v>182</v>
      </c>
      <c r="I38" s="56" t="s">
        <v>94</v>
      </c>
      <c r="J38" s="56" t="s">
        <v>54</v>
      </c>
      <c r="K38" s="16"/>
      <c r="L38" s="6"/>
      <c r="M38" s="37"/>
    </row>
    <row r="39" spans="1:13" ht="78.75" x14ac:dyDescent="0.2">
      <c r="A39" s="16">
        <v>5.4</v>
      </c>
      <c r="B39" s="2" t="s">
        <v>160</v>
      </c>
      <c r="C39" s="61" t="s">
        <v>162</v>
      </c>
      <c r="D39" s="2" t="s">
        <v>161</v>
      </c>
      <c r="E39" s="2" t="s">
        <v>36</v>
      </c>
      <c r="F39" s="2" t="s">
        <v>74</v>
      </c>
      <c r="G39" s="16" t="s">
        <v>37</v>
      </c>
      <c r="H39" s="2" t="s">
        <v>70</v>
      </c>
      <c r="I39" s="56" t="s">
        <v>94</v>
      </c>
      <c r="J39" s="56" t="s">
        <v>54</v>
      </c>
      <c r="K39" s="16"/>
      <c r="L39" s="6"/>
      <c r="M39" s="37"/>
    </row>
    <row r="40" spans="1:13" ht="78.75" x14ac:dyDescent="0.2">
      <c r="A40" s="16">
        <v>5.5</v>
      </c>
      <c r="B40" s="2" t="s">
        <v>163</v>
      </c>
      <c r="C40" s="61" t="s">
        <v>164</v>
      </c>
      <c r="D40" s="2" t="s">
        <v>132</v>
      </c>
      <c r="E40" s="2" t="s">
        <v>36</v>
      </c>
      <c r="F40" s="2" t="s">
        <v>74</v>
      </c>
      <c r="G40" s="16" t="s">
        <v>37</v>
      </c>
      <c r="H40" s="2" t="s">
        <v>70</v>
      </c>
      <c r="I40" s="56" t="s">
        <v>94</v>
      </c>
      <c r="J40" s="56" t="s">
        <v>54</v>
      </c>
      <c r="K40" s="16"/>
      <c r="L40" s="6"/>
      <c r="M40" s="37"/>
    </row>
    <row r="41" spans="1:13" ht="57" customHeight="1" x14ac:dyDescent="0.2">
      <c r="A41" s="16">
        <v>5.6</v>
      </c>
      <c r="B41" s="2" t="s">
        <v>206</v>
      </c>
      <c r="C41" s="61" t="s">
        <v>178</v>
      </c>
      <c r="D41" s="2" t="s">
        <v>207</v>
      </c>
      <c r="E41" s="2" t="s">
        <v>136</v>
      </c>
      <c r="F41" s="2" t="s">
        <v>181</v>
      </c>
      <c r="G41" s="16" t="s">
        <v>37</v>
      </c>
      <c r="H41" s="2" t="s">
        <v>182</v>
      </c>
      <c r="I41" s="56" t="s">
        <v>94</v>
      </c>
      <c r="J41" s="56" t="s">
        <v>54</v>
      </c>
      <c r="K41" s="16"/>
      <c r="L41" s="6"/>
      <c r="M41" s="37"/>
    </row>
    <row r="42" spans="1:13" ht="57" customHeight="1" x14ac:dyDescent="0.2">
      <c r="A42" s="16">
        <v>5.7</v>
      </c>
      <c r="B42" s="56" t="s">
        <v>208</v>
      </c>
      <c r="C42" s="61" t="s">
        <v>209</v>
      </c>
      <c r="D42" s="2" t="s">
        <v>135</v>
      </c>
      <c r="E42" s="2" t="s">
        <v>205</v>
      </c>
      <c r="F42" s="2" t="s">
        <v>210</v>
      </c>
      <c r="G42" s="16" t="s">
        <v>37</v>
      </c>
      <c r="H42" s="2" t="s">
        <v>70</v>
      </c>
      <c r="I42" s="56" t="s">
        <v>94</v>
      </c>
      <c r="J42" s="56" t="s">
        <v>54</v>
      </c>
      <c r="K42" s="16"/>
      <c r="L42" s="6"/>
      <c r="M42" s="37"/>
    </row>
    <row r="43" spans="1:13" ht="57" customHeight="1" x14ac:dyDescent="0.2">
      <c r="A43" s="16">
        <v>5.8</v>
      </c>
      <c r="B43" s="73" t="s">
        <v>211</v>
      </c>
      <c r="C43" s="61" t="s">
        <v>209</v>
      </c>
      <c r="D43" s="2" t="s">
        <v>135</v>
      </c>
      <c r="E43" s="2" t="s">
        <v>205</v>
      </c>
      <c r="F43" s="2" t="s">
        <v>212</v>
      </c>
      <c r="G43" s="16" t="s">
        <v>37</v>
      </c>
      <c r="H43" s="2" t="s">
        <v>70</v>
      </c>
      <c r="I43" s="56" t="s">
        <v>94</v>
      </c>
      <c r="J43" s="56" t="s">
        <v>54</v>
      </c>
      <c r="K43" s="16"/>
      <c r="L43" s="6"/>
      <c r="M43" s="37"/>
    </row>
    <row r="44" spans="1:13" x14ac:dyDescent="0.2">
      <c r="A44" s="15">
        <v>6</v>
      </c>
      <c r="B44" s="95" t="s">
        <v>39</v>
      </c>
      <c r="C44" s="95"/>
      <c r="D44" s="95"/>
      <c r="E44" s="95"/>
      <c r="F44" s="95"/>
      <c r="G44" s="95"/>
      <c r="H44" s="95"/>
      <c r="I44" s="95"/>
      <c r="J44" s="95"/>
      <c r="K44" s="95"/>
      <c r="L44" s="95"/>
      <c r="M44" s="37"/>
    </row>
    <row r="45" spans="1:13" ht="105" customHeight="1" x14ac:dyDescent="0.2">
      <c r="A45" s="27" t="s">
        <v>40</v>
      </c>
      <c r="B45" s="2" t="s">
        <v>76</v>
      </c>
      <c r="C45" s="2" t="s">
        <v>148</v>
      </c>
      <c r="D45" s="64" t="s">
        <v>150</v>
      </c>
      <c r="E45" s="2" t="s">
        <v>77</v>
      </c>
      <c r="F45" s="2" t="s">
        <v>74</v>
      </c>
      <c r="G45" s="16" t="s">
        <v>37</v>
      </c>
      <c r="H45" s="2" t="s">
        <v>70</v>
      </c>
      <c r="I45" s="56" t="s">
        <v>94</v>
      </c>
      <c r="J45" s="56" t="s">
        <v>54</v>
      </c>
      <c r="K45" s="16"/>
      <c r="L45" s="16"/>
      <c r="M45" s="37"/>
    </row>
    <row r="46" spans="1:13" ht="77.099999999999994" customHeight="1" x14ac:dyDescent="0.2">
      <c r="A46" s="16">
        <v>6.2</v>
      </c>
      <c r="B46" s="2" t="s">
        <v>124</v>
      </c>
      <c r="C46" s="2" t="s">
        <v>149</v>
      </c>
      <c r="D46" s="2" t="s">
        <v>165</v>
      </c>
      <c r="E46" s="2" t="s">
        <v>77</v>
      </c>
      <c r="F46" s="2" t="s">
        <v>74</v>
      </c>
      <c r="G46" s="16" t="s">
        <v>37</v>
      </c>
      <c r="H46" s="2" t="s">
        <v>70</v>
      </c>
      <c r="I46" s="56" t="s">
        <v>94</v>
      </c>
      <c r="J46" s="56" t="s">
        <v>54</v>
      </c>
      <c r="K46" s="16"/>
      <c r="L46" s="6"/>
      <c r="M46" s="37"/>
    </row>
    <row r="47" spans="1:13" ht="50.85" customHeight="1" x14ac:dyDescent="0.2">
      <c r="A47" s="27" t="s">
        <v>92</v>
      </c>
      <c r="B47" s="7" t="s">
        <v>41</v>
      </c>
      <c r="C47" s="5" t="s">
        <v>84</v>
      </c>
      <c r="D47" s="8" t="s">
        <v>42</v>
      </c>
      <c r="E47" s="5" t="s">
        <v>30</v>
      </c>
      <c r="F47" s="5" t="s">
        <v>43</v>
      </c>
      <c r="G47" s="6" t="s">
        <v>31</v>
      </c>
      <c r="H47" s="5" t="s">
        <v>70</v>
      </c>
      <c r="I47" s="52" t="s">
        <v>94</v>
      </c>
      <c r="J47" s="52" t="s">
        <v>54</v>
      </c>
      <c r="K47" s="6"/>
      <c r="L47" s="6"/>
      <c r="M47" s="37"/>
    </row>
    <row r="48" spans="1:13" x14ac:dyDescent="0.2">
      <c r="A48" s="18"/>
      <c r="B48" s="116" t="s">
        <v>44</v>
      </c>
      <c r="C48" s="116"/>
      <c r="D48" s="116"/>
      <c r="E48" s="116"/>
      <c r="F48" s="116"/>
      <c r="G48" s="116"/>
      <c r="H48" s="116"/>
      <c r="I48" s="116"/>
      <c r="J48" s="116"/>
      <c r="K48" s="116"/>
      <c r="L48" s="116"/>
      <c r="M48" s="37"/>
    </row>
    <row r="49" spans="1:13" ht="14.25" customHeight="1" x14ac:dyDescent="0.2">
      <c r="A49" s="19"/>
      <c r="B49" s="113" t="s">
        <v>45</v>
      </c>
      <c r="C49" s="113"/>
      <c r="D49" s="113"/>
      <c r="E49" s="113"/>
      <c r="F49" s="113"/>
      <c r="G49" s="113"/>
      <c r="H49" s="113"/>
      <c r="I49" s="113"/>
      <c r="J49" s="113"/>
      <c r="K49" s="113"/>
      <c r="L49" s="114"/>
      <c r="M49" s="37"/>
    </row>
    <row r="50" spans="1:13" x14ac:dyDescent="0.2">
      <c r="A50" s="19"/>
      <c r="B50" s="113"/>
      <c r="C50" s="113"/>
      <c r="D50" s="113"/>
      <c r="E50" s="113"/>
      <c r="F50" s="113"/>
      <c r="G50" s="113"/>
      <c r="H50" s="113"/>
      <c r="I50" s="113"/>
      <c r="J50" s="113"/>
      <c r="K50" s="113"/>
      <c r="L50" s="114"/>
      <c r="M50" s="37"/>
    </row>
    <row r="51" spans="1:13" ht="21" customHeight="1" x14ac:dyDescent="0.2">
      <c r="A51" s="20"/>
      <c r="B51" s="21" t="s">
        <v>46</v>
      </c>
      <c r="C51" s="22"/>
      <c r="D51" s="22"/>
      <c r="E51" s="22"/>
      <c r="F51" s="22"/>
      <c r="G51" s="22"/>
      <c r="H51" s="22"/>
      <c r="I51" s="22"/>
      <c r="J51" s="22"/>
      <c r="K51" s="22"/>
      <c r="L51" s="23"/>
    </row>
  </sheetData>
  <mergeCells count="23">
    <mergeCell ref="B49:L50"/>
    <mergeCell ref="B25:L25"/>
    <mergeCell ref="B30:L30"/>
    <mergeCell ref="B32:L32"/>
    <mergeCell ref="B35:L35"/>
    <mergeCell ref="B44:L44"/>
    <mergeCell ref="B48:L48"/>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MRPA-1160097302-300424</_dlc_DocId>
    <_dlc_DocIdUrl xmlns="8aefd74c-d14b-451e-bb38-cf3a729b3efa">
      <Url>https://fultonhogan.sharepoint.com/teams/PD05433/_layouts/15/DocIdRedir.aspx?ID=MRPA-1160097302-300424</Url>
      <Description>MRPA-1160097302-300424</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94929AC3-1443-4747-9330-FC5CDFE171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Structures</vt:lpstr>
      <vt:lpstr>BWA</vt:lpstr>
      <vt:lpstr>OHLE</vt:lpstr>
      <vt:lpstr>BWA!Print_Area</vt:lpstr>
      <vt:lpstr>OHLE!Print_Area</vt:lpstr>
      <vt:lpstr>Structures!Print_Area</vt:lpstr>
      <vt:lpstr>BWA!Print_Titles</vt:lpstr>
      <vt:lpstr>OHLE!Print_Titles</vt:lpstr>
      <vt:lpstr>Structures!Print_Titles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cp:lastPrinted>2023-01-19T06:45:15Z</cp:lastPrinted>
  <dcterms:created xsi:type="dcterms:W3CDTF">2020-04-05T06:22:00Z</dcterms:created>
  <dcterms:modified xsi:type="dcterms:W3CDTF">2023-07-24T02:13:58Z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1f610606-567e-4613-95a0-bcaf6d4802a5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