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Users\mirav\Desktop\Projects\03-Station Street, Beaconsfield\01-ITPs\ITP-135-CIV-Stormwater Pits and Pipes Installation\"/>
    </mc:Choice>
  </mc:AlternateContent>
  <xr:revisionPtr revIDLastSave="0" documentId="8_{D6668185-D40F-4DAB-B899-17A2F7333289}" xr6:coauthVersionLast="47" xr6:coauthVersionMax="47" xr10:uidLastSave="{00000000-0000-0000-0000-000000000000}"/>
  <bookViews>
    <workbookView xWindow="28785" yWindow="-16320" windowWidth="29040" windowHeight="15840" xr2:uid="{00000000-000D-0000-FFFF-FFFF00000000}"/>
  </bookViews>
  <sheets>
    <sheet name="ITP-008" sheetId="1" r:id="rId1"/>
  </sheets>
  <definedNames>
    <definedName name="_xlnm.Print_Area" localSheetId="0">'ITP-008'!$A$11:$K$54</definedName>
    <definedName name="_xlnm.Print_Titles" localSheetId="0">'ITP-008'!$11:$18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tc={021D28D7-4478-47AA-A483-2C56C7D931B6}</author>
  </authors>
  <commentList>
    <comment ref="D45" authorId="0" shapeId="0" xr:uid="{021D28D7-4478-47AA-A483-2C56C7D931B6}">
      <text>
        <t>[Threaded comment]
Your version of Excel allows you to read this threaded comment; however, any edits to it will get removed if the file is opened in a newer version of Excel. Learn more: https://go.microsoft.com/fwlink/?linkid=870924
Comment:
    Confirm the compaction method for backfill, standard or modified?</t>
      </text>
    </comment>
  </commentList>
</comments>
</file>

<file path=xl/sharedStrings.xml><?xml version="1.0" encoding="utf-8"?>
<sst xmlns="http://schemas.openxmlformats.org/spreadsheetml/2006/main" count="280" uniqueCount="158">
  <si>
    <t>ConQA Team Notes:</t>
  </si>
  <si>
    <t xml:space="preserve">Document Title:  </t>
  </si>
  <si>
    <t>ITP Description:</t>
  </si>
  <si>
    <t>Discipline (e.g. CIV/STR/RAIL):</t>
  </si>
  <si>
    <t>Revision Number:</t>
  </si>
  <si>
    <t>Revision Date:</t>
  </si>
  <si>
    <t xml:space="preserve">ITP created by: </t>
  </si>
  <si>
    <t xml:space="preserve">ITP approved for use by: </t>
  </si>
  <si>
    <t>Special Notes to ConQA Team :</t>
  </si>
  <si>
    <t>Revision:</t>
  </si>
  <si>
    <t>Date:</t>
  </si>
  <si>
    <r>
      <t xml:space="preserve">Legend: </t>
    </r>
    <r>
      <rPr>
        <b/>
        <sz val="8"/>
        <color rgb="FFFF0000"/>
        <rFont val="Arial"/>
        <family val="2"/>
      </rPr>
      <t>HP</t>
    </r>
    <r>
      <rPr>
        <sz val="8"/>
        <color theme="1"/>
        <rFont val="Arial"/>
        <family val="2"/>
      </rPr>
      <t xml:space="preserve">: Hold Point, </t>
    </r>
    <r>
      <rPr>
        <b/>
        <sz val="8"/>
        <color theme="1"/>
        <rFont val="Arial"/>
        <family val="2"/>
      </rPr>
      <t>HP*</t>
    </r>
    <r>
      <rPr>
        <sz val="8"/>
        <color theme="1"/>
        <rFont val="Arial"/>
        <family val="2"/>
      </rPr>
      <t xml:space="preserve"> Internal Hold Point, </t>
    </r>
    <r>
      <rPr>
        <b/>
        <sz val="8"/>
        <color theme="1"/>
        <rFont val="Arial"/>
        <family val="2"/>
      </rPr>
      <t>WP</t>
    </r>
    <r>
      <rPr>
        <sz val="8"/>
        <color theme="1"/>
        <rFont val="Arial"/>
        <family val="2"/>
      </rPr>
      <t xml:space="preserve">: Witness Point, </t>
    </r>
    <r>
      <rPr>
        <b/>
        <sz val="8"/>
        <color theme="1"/>
        <rFont val="Arial"/>
        <family val="2"/>
      </rPr>
      <t>IP</t>
    </r>
    <r>
      <rPr>
        <sz val="8"/>
        <color theme="1"/>
        <rFont val="Arial"/>
        <family val="2"/>
      </rPr>
      <t xml:space="preserve">: Inspection Point, </t>
    </r>
    <r>
      <rPr>
        <b/>
        <sz val="8"/>
        <color theme="1"/>
        <rFont val="Arial"/>
        <family val="2"/>
      </rPr>
      <t>SP</t>
    </r>
    <r>
      <rPr>
        <sz val="8"/>
        <color theme="1"/>
        <rFont val="Arial"/>
        <family val="2"/>
      </rPr>
      <t>: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</si>
  <si>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</si>
  <si>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</si>
  <si>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</si>
  <si>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</si>
  <si>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</si>
  <si>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</si>
  <si>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</si>
  <si>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</si>
  <si>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</si>
  <si>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</si>
  <si>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</si>
  <si>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</si>
  <si>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</si>
  <si>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</si>
  <si>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VicRoads Section 701 (May 2020)</t>
  </si>
  <si>
    <t>N/A</t>
  </si>
  <si>
    <t>NA</t>
  </si>
  <si>
    <t>VicRoads Section 705 (June 2021)</t>
  </si>
  <si>
    <t>IFC Drawings</t>
  </si>
  <si>
    <t>Preliminaries-Materials</t>
  </si>
  <si>
    <t>2.1</t>
  </si>
  <si>
    <t>Document Review</t>
  </si>
  <si>
    <t>Each lot</t>
  </si>
  <si>
    <t>HP</t>
  </si>
  <si>
    <t>Nominated Authority</t>
  </si>
  <si>
    <t>Teambinder Material Approval</t>
  </si>
  <si>
    <t>Each Lot</t>
  </si>
  <si>
    <t>HP*</t>
  </si>
  <si>
    <t>PE</t>
  </si>
  <si>
    <t>4</t>
  </si>
  <si>
    <t>Pre-Construction Activities</t>
  </si>
  <si>
    <t>4.1</t>
  </si>
  <si>
    <t>Survey Set Out - Pits &amp; Pipes</t>
  </si>
  <si>
    <t>IFC Drawings
Section 701.10</t>
  </si>
  <si>
    <t xml:space="preserve">Prior to commencement of excavation for the culverts the Contractor shall confirm the position of all culverts with the Superintendent.
Survey activities undertaken to ensure and validate the plan location, height and line of pits and location, invert level, plan of pipes in accordance with design documentation and 701.10
</t>
  </si>
  <si>
    <t xml:space="preserve">Survey </t>
  </si>
  <si>
    <t>CHK-001-CIV-Stormwater Drainage Pipes Installation
CHK-002-CIV-Stormwater Drainage Pits Installation</t>
  </si>
  <si>
    <t>5</t>
  </si>
  <si>
    <t>Construction / Installation Activities</t>
  </si>
  <si>
    <t>5.1</t>
  </si>
  <si>
    <t>Pits - Excavation</t>
  </si>
  <si>
    <t>IFC Drawings
Section 705.05</t>
  </si>
  <si>
    <t>Excavation shall be to the depth indicated on the IFC drawings or as necessary to secure a satisfactory foundation. Precast pits shall have min of 400mm clearance from all external faces of the pit to each face of the excavation.</t>
  </si>
  <si>
    <t>Visual inspection 
Measure</t>
  </si>
  <si>
    <t>IP</t>
  </si>
  <si>
    <t>SE</t>
  </si>
  <si>
    <t>5.2</t>
  </si>
  <si>
    <t>Pits - Placement of Bedding Material</t>
  </si>
  <si>
    <t>Bedding conforming to to 701.09 shall be supplied, placed and compacted to a thickness:
 &gt; 80mm for clay foundations
 &gt; 150mm for rock foundations</t>
  </si>
  <si>
    <t>IFC Drawings
Section 701.20</t>
  </si>
  <si>
    <t>Compaction Test</t>
  </si>
  <si>
    <t>5.4</t>
  </si>
  <si>
    <t>Pits - Placement of Precast Drainage Pit</t>
  </si>
  <si>
    <t>Survey pick-up to verify:
- Plan location of pits, other than offsets to kerb line or barriers, to be +/- 100mm
- Offset of entry pits required to match lines of  kerbs or barriers ±20 mm</t>
  </si>
  <si>
    <t>5.5</t>
  </si>
  <si>
    <t>Pits - Cast in Place Drainage Pit</t>
  </si>
  <si>
    <t>IFC Drawings
Section 705.06
Section 610
Section 611</t>
  </si>
  <si>
    <t>Cast in place drainage pits shall be constructed at the locations and to the dimensions shown on the drawings and in accordance with the requirements of Section 610 and 611.
Cast in place drainage pits shall not be constructed with fibre reinforced concrete (FRC).</t>
  </si>
  <si>
    <t>Survey
Measure</t>
  </si>
  <si>
    <t>5.6</t>
  </si>
  <si>
    <t>Pits - Jointing &amp; Drainage Connections</t>
  </si>
  <si>
    <t>Section 705.11</t>
  </si>
  <si>
    <t>All connections to drainage pits shall be neatly made in accordance with Section 705.11.
Openings into drainage pit walls to facilitate drainage connections shall be neatly saw cut to the required size not more than 50mm greater than pipe diameter. Breaking out of holes is not permitted.
Drainage pits shall be replaced if circumferential or longitudinal cracking occurs as a result of installing holes or if the hole exceeds the pipe diameter by more than 50 mm.
Exposed reinforcement shall be coated with an approved epoxy treatment to prevent corrosion prior to rendering around the pipes.</t>
  </si>
  <si>
    <t>5.7</t>
  </si>
  <si>
    <t>Pits - Shaping of Floor</t>
  </si>
  <si>
    <t>Section 705.13</t>
  </si>
  <si>
    <t>Drainage pit floors shall be smoothly shaped from the inlets to the outlet for a height of one‑third of the diameter of the outlet pipe with cementitious mortar in accordance with Section 705.13.</t>
  </si>
  <si>
    <t>5.8</t>
  </si>
  <si>
    <t>Pits - Step Irons</t>
  </si>
  <si>
    <t>IFC Drawings
Section 705.12</t>
  </si>
  <si>
    <t>Drainage pits greater than 1.0m deep shall be fitted with step irons in accordance with 705.12. Ladder rungs shall not opbstruct openings and that water does not discharge on them. Step rungs do not come within 50mm of the top of the riser.
Step irons of an approved proprietary type shall be installed in accordance with the manufacturer's instructions.</t>
  </si>
  <si>
    <t xml:space="preserve">Visual inspection
Measure </t>
  </si>
  <si>
    <t>5.9</t>
  </si>
  <si>
    <t>Pits - Fitting of Covers</t>
  </si>
  <si>
    <t>IFC Drawings
Section 705.17</t>
  </si>
  <si>
    <t>Frames for drainage pit covers shall be cast into the top of the drainage pit or bedded on fresh mortar, 5 mm thick, consisting of two parts of sand, one part of cement and sufficient water to produce a mix of suitable consistency.
Height shall be within 10mm of the design level.</t>
  </si>
  <si>
    <t>5.10</t>
  </si>
  <si>
    <t>Pits - Pit Lids</t>
  </si>
  <si>
    <t>All stormwater pits shall be provided with a locakable pit lid minimum Class D with in-fill material or fibre glass Terra Firm Enduro or similar.</t>
  </si>
  <si>
    <t xml:space="preserve">Visual inspection </t>
  </si>
  <si>
    <t>5.11</t>
  </si>
  <si>
    <t>Pits - Backfilling Around Drainage Pits</t>
  </si>
  <si>
    <t>Section 705.18</t>
  </si>
  <si>
    <t>Backfilling around drainage pits shall be placed in layers not exceeding 300 mm loose thickness and compacted to refusal using hand held mechanical equipment.</t>
  </si>
  <si>
    <t>5.12</t>
  </si>
  <si>
    <t>Pipes - Trench Excavation</t>
  </si>
  <si>
    <t>IFC Drawings
Section 701.15</t>
  </si>
  <si>
    <t>5.13</t>
  </si>
  <si>
    <t>Pipes - Bedding Placement</t>
  </si>
  <si>
    <t>IFC Drawings
Section 701.16</t>
  </si>
  <si>
    <t>Bedding material shall be provided and placed in the full width of the trench to the below minimum:
  &gt; 100mm where D&lt;1500mm
  &gt; 200mmwhwere D≥1500mm
Bedding material shall be placed and compacted in layers &lt;150mm loose thickness</t>
  </si>
  <si>
    <t>5.14</t>
  </si>
  <si>
    <t>Pipes - Bedding Testting</t>
  </si>
  <si>
    <t>Pipes-Placement of Pipe - Flexible Pipe</t>
  </si>
  <si>
    <t>IFC Drawings
Section 701.17
Section 701.22</t>
  </si>
  <si>
    <t>All buried flexible pipe sections supplied shall be assembled in accordance with the manufacturers specifications.
Before proceeding to install the next length of pipe, the conformity of the assembled joint shall be verified by checking that the position of the rubber ring on the spigot, and the clearance and overlap between the spigot and socket, are within the values specified by the manufacturer.</t>
  </si>
  <si>
    <t>Pipes - Lifting Holes</t>
  </si>
  <si>
    <t>Section 701.18</t>
  </si>
  <si>
    <t>Lifting holes shall be plugged off in accordance with the manufacturers specifications after the pipe is installed.</t>
  </si>
  <si>
    <t>5.18</t>
  </si>
  <si>
    <t>Pipes - As-built survey pick-up</t>
  </si>
  <si>
    <t>IFC Drawings
Section 710.10</t>
  </si>
  <si>
    <t>Each run of underground drainage shall be Survey verified prior to backfilling.
- Offset pits to kerb +/- 20mm
- Plan location pits not adjacent to kerb +/- 100mm
- Invert level of pipes at pits +/- 50mm
- departure from design grade +/- 10mm in 10m, provided minimum grade is not less than 1:250</t>
  </si>
  <si>
    <t>Survey</t>
  </si>
  <si>
    <t>5.19</t>
  </si>
  <si>
    <t>Pipes - Backfill Placement</t>
  </si>
  <si>
    <t>Backfill material shall be placed the full width of the bedding material and compacted in layers &lt;150mm loose thickness.
Filling shall not be placed within 2.0m of the open end of the pipe where a further section is to be placed.</t>
  </si>
  <si>
    <t>Pipes - Backfill Testing</t>
  </si>
  <si>
    <t>IFC Drawings
Section 701.20
Section 701.29</t>
  </si>
  <si>
    <t>Test a minimum of 20% of all lots for each culvert. (Lot = 1 layer of bedding or backfill)
Backfill material shall be compacted to a density ratio &gt; 97%. Material which has a swell equal or greater than 2.5% shall be maintained at a mean moisture ratio of 92% between the completion of rolling and the placement of overlaying layer</t>
  </si>
  <si>
    <t>6</t>
  </si>
  <si>
    <t>Post-construction / Post-installation Activities</t>
  </si>
  <si>
    <t>Flushing &amp; CCTV</t>
  </si>
  <si>
    <t>Section 701.28
Section 701.30</t>
  </si>
  <si>
    <t>Record Review</t>
  </si>
  <si>
    <t>This ITP
CCTV Reports</t>
  </si>
  <si>
    <t>As Built Survey</t>
  </si>
  <si>
    <t>Section 701.10</t>
  </si>
  <si>
    <t>This ITP
As Built Survey Report</t>
  </si>
  <si>
    <t>Repairs to Damaged Pipes</t>
  </si>
  <si>
    <t>Section 701.31</t>
  </si>
  <si>
    <t>Where inspections after backfilling identify any of the following defects they shall be notified as a non-conformance:
• cracks wider than 0.5 mm
• spalling of concrete
• exposed reinforcement
• joints that are not fully engaged.
Any pipes with defects greater than the following limits shall be removed and replaced:
• longitudinal cracks greater than 2 mm
• circumferential cracks around the full circumference with width greater than 3 mm or with lateral displacement of the cracked sections exceeding 3 mm
• circumferential cracks around part of the circumference with width greater than 4 mm
• penetrations with area greater than 400 mm2
• pipe joints that are separated.
The Superintendent may agree to accept pipes with defects as noted above subject to demonstration that repairs will ensure that pipes will operate effectively for their design life.  Consideration will only be given to products and procedures with proven performance and to the following types of treatments:
• hot sprayed epoxy coatings for cracks not wider than 4 mm with no lateral displacement
• fibre glass reinforced epoxy sleeving for cracks not wider than 4 mm with lateral displacements up to 3 mm
• spalled concrete, exposed steel reinforcement and penetrations shall be treated as patch repairs and repaired with polymer modified cementitious repair materials in accordance with the requirements of Section 689.
The Contractor shall submit details of proposed rectification treatments including manufacturer’s product specifications and warranties, the area and thickness of repair treatment, detailed repair procedures, and inspection and test plans.
No repairs shall be undertaken without the Superintendent’s approval of the repair materials and procedures.
All repairs shall be inspected using CCTV to verify compliance with the repair specifications.</t>
  </si>
  <si>
    <t>Document Review for Repair Procedure
CCTV Report Review
Visul Inspection</t>
  </si>
  <si>
    <t>This ITP
Approved Repair Procedure
Post Repair CCTV Report</t>
  </si>
  <si>
    <t>Non-conformance Report (NCR) Closure</t>
  </si>
  <si>
    <t>MRPA Quality Management Plan</t>
  </si>
  <si>
    <t>Ensure that any NCRs pertaining to the lot / element / Work area that this ITP covers, have been closed in Teambinder.</t>
  </si>
  <si>
    <t>Once, prior to closure of this lot / element / Work area</t>
  </si>
  <si>
    <t>This ITP</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</si>
  <si>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</si>
  <si>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</si>
  <si>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t>
  </si>
  <si>
    <t>Victor Mira</t>
  </si>
  <si>
    <t>ITP for Beaconsfield Station</t>
  </si>
  <si>
    <t>Hiruni Wickramarathne</t>
  </si>
  <si>
    <t>Inspection &amp; Test Plan - Stormwater DrainagePits and pipes installation</t>
  </si>
  <si>
    <t>Materials</t>
  </si>
  <si>
    <t>Respective separable package Materials and CCTV ITP</t>
  </si>
  <si>
    <t>Materials are as approved in the main ITP
Enter: Separable package Lot number:[Textbox]</t>
  </si>
  <si>
    <r>
      <t xml:space="preserve">Excavation for pipe shall have a horizontal clearance between the pipe and the excavation wall of:
  &gt; 300mm, &lt; 600mm for RCP
</t>
    </r>
    <r>
      <rPr>
        <sz val="8"/>
        <color rgb="FFFF0000"/>
        <rFont val="Arial"/>
        <family val="2"/>
      </rPr>
      <t xml:space="preserve">  &gt; 150mm for Flexible Pipe</t>
    </r>
    <r>
      <rPr>
        <sz val="8"/>
        <rFont val="Arial"/>
        <family val="2"/>
      </rPr>
      <t xml:space="preserve">
The base of the trench shall be compacted to refusal using mechanical plant.</t>
    </r>
  </si>
  <si>
    <t>Test a minimum of 20% of all lots for each culvert. (Lot = 1 layer of bedding or backfill). The number of tests per lot shall be three
Bedding shall be compacted to refusal using hand held mechanical equipment and material (Swell ≥ 2.5%) and mean moisture ratio of 92%  between the completion of rolling and the placement of overlaying layer</t>
  </si>
  <si>
    <t>Refer to Respective CCTV and Material approval Lot 
Enter CCTV and Material approval Lot number: [Text Box]</t>
  </si>
  <si>
    <t>Provide record of dimensional measurements to demonstrate the drainage lines are installed within the tolerances specified in Section 701.10
Attache: Survey conformance Report</t>
  </si>
  <si>
    <t>Where applicable</t>
  </si>
  <si>
    <t>135-CIV</t>
  </si>
  <si>
    <t>SSB-Stormwater Pits and Pipe Installation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</si>
</sst>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0"/>
      <color rgb="FFFF0000"/>
      <name val="Arial"/>
      <family val="2"/>
    </font>
    <font>
      <b/>
      <sz val="8"/>
      <name val="Arial"/>
      <family val="2"/>
    </font>
    <font>
      <b/>
      <sz val="8"/>
      <color rgb="FFFF0000"/>
      <name val="Arial"/>
      <family val="2"/>
    </font>
    <font>
      <b/>
      <sz val="9"/>
      <name val="Arial"/>
      <family val="2"/>
    </font>
    <font>
      <sz val="9"/>
      <color theme="1"/>
      <name val="Arial"/>
      <family val="2"/>
    </font>
    <font>
      <sz val="9"/>
      <name val="Arial"/>
      <family val="2"/>
    </font>
    <font>
      <sz val="9"/>
      <color rgb="FFFF0000"/>
      <name val="Arial"/>
      <family val="2"/>
    </font>
    <font>
      <strike/>
      <sz val="8"/>
      <color theme="1"/>
      <name val="Arial"/>
      <family val="2"/>
    </font>
    <font>
      <strike/>
      <sz val="8"/>
      <name val="Arial"/>
      <family val="2"/>
    </font>
    <font>
      <strike/>
      <sz val="8"/>
      <color rgb="FFFF0000"/>
      <name val="Arial"/>
      <family val="2"/>
    </font>
  </fonts>
  <fills count="7">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thin">
        <color rgb="FF000000"/>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rgb="FF000000"/>
      </left>
      <right/>
      <top/>
      <bottom/>
      <diagonal/>
    </border>
    <border>
      <left/>
      <right style="medium">
        <color indexed="64"/>
      </right>
      <top/>
      <bottom/>
      <diagonal/>
    </border>
    <border>
      <left style="medium">
        <color indexed="64"/>
      </left>
      <right/>
      <top style="thin">
        <color rgb="FF000000"/>
      </top>
      <bottom style="medium">
        <color indexed="64"/>
      </bottom>
      <diagonal/>
    </border>
    <border>
      <left/>
      <right/>
      <top style="thin">
        <color rgb="FF000000"/>
      </top>
      <bottom style="medium">
        <color indexed="64"/>
      </bottom>
      <diagonal/>
    </border>
    <border>
      <left/>
      <right style="medium">
        <color indexed="64"/>
      </right>
      <top style="thin">
        <color rgb="FF000000"/>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s>
  <cellStyleXfs count="1">
    <xf numFmtId="0" fontId="0" fillId="0" borderId="0"/>
  </cellStyleXfs>
  <cellXfs count="123">
    <xf numFmtId="0" fontId="0" fillId="0" borderId="0" xfId="0"/>
    <xf numFmtId="49" fontId="8" fillId="2" borderId="1" xfId="0" applyNumberFormat="1" applyFont="1" applyFill="1" applyBorder="1" applyAlignment="1">
      <alignment horizontal="left" vertical="top" wrapText="1"/>
    </xf>
    <xf numFmtId="49" fontId="5" fillId="0" borderId="0" xfId="0" applyNumberFormat="1" applyFont="1" applyAlignment="1">
      <alignment horizontal="left" vertical="top" wrapText="1"/>
    </xf>
    <xf numFmtId="49" fontId="4" fillId="0" borderId="0" xfId="0" applyNumberFormat="1" applyFont="1" applyAlignment="1">
      <alignment horizontal="left" vertical="top" wrapText="1"/>
    </xf>
    <xf numFmtId="49" fontId="8" fillId="0" borderId="1" xfId="0" applyNumberFormat="1" applyFont="1" applyBorder="1" applyAlignment="1">
      <alignment horizontal="left" vertical="top" wrapText="1"/>
    </xf>
    <xf numFmtId="0" fontId="8" fillId="0" borderId="1" xfId="0" applyFont="1" applyBorder="1" applyAlignment="1">
      <alignment horizontal="left" vertical="top" wrapText="1"/>
    </xf>
    <xf numFmtId="49" fontId="4" fillId="0" borderId="1" xfId="0" applyNumberFormat="1" applyFont="1" applyBorder="1" applyAlignment="1">
      <alignment horizontal="left" vertical="top" wrapText="1"/>
    </xf>
    <xf numFmtId="49" fontId="4" fillId="2" borderId="1" xfId="0" applyNumberFormat="1" applyFont="1" applyFill="1" applyBorder="1" applyAlignment="1">
      <alignment horizontal="left" vertical="top" wrapText="1"/>
    </xf>
    <xf numFmtId="49" fontId="8" fillId="0" borderId="32" xfId="0" applyNumberFormat="1" applyFont="1" applyBorder="1" applyAlignment="1">
      <alignment horizontal="left" vertical="top" wrapText="1"/>
    </xf>
    <xf numFmtId="49" fontId="9" fillId="0" borderId="32" xfId="0" applyNumberFormat="1" applyFont="1" applyBorder="1" applyAlignment="1">
      <alignment horizontal="left" vertical="top" wrapText="1"/>
    </xf>
    <xf numFmtId="49" fontId="2" fillId="0" borderId="0" xfId="0" applyNumberFormat="1" applyFont="1" applyAlignment="1">
      <alignment horizontal="left" vertical="center" wrapText="1"/>
    </xf>
    <xf numFmtId="49" fontId="1" fillId="0" borderId="8" xfId="0" applyNumberFormat="1" applyFont="1" applyBorder="1" applyAlignment="1">
      <alignment horizontal="left" vertical="center" wrapText="1"/>
    </xf>
    <xf numFmtId="49" fontId="1" fillId="0" borderId="27" xfId="0" applyNumberFormat="1" applyFont="1" applyBorder="1" applyAlignment="1">
      <alignment horizontal="left" vertical="center" wrapText="1"/>
    </xf>
    <xf numFmtId="49" fontId="4" fillId="0" borderId="0" xfId="0" applyNumberFormat="1" applyFont="1" applyAlignment="1">
      <alignment horizontal="center" vertical="center" wrapText="1"/>
    </xf>
    <xf numFmtId="49" fontId="4" fillId="2" borderId="1" xfId="0" applyNumberFormat="1" applyFont="1" applyFill="1" applyBorder="1" applyAlignment="1">
      <alignment horizontal="center" vertical="center" wrapText="1"/>
    </xf>
    <xf numFmtId="49" fontId="5" fillId="0" borderId="0" xfId="0" applyNumberFormat="1" applyFont="1" applyAlignment="1">
      <alignment horizontal="center" vertical="top" wrapText="1"/>
    </xf>
    <xf numFmtId="164" fontId="3" fillId="3" borderId="14" xfId="0" applyNumberFormat="1" applyFont="1" applyFill="1" applyBorder="1" applyAlignment="1">
      <alignment horizontal="center" vertical="top" wrapText="1"/>
    </xf>
    <xf numFmtId="49" fontId="3" fillId="4" borderId="14" xfId="0" applyNumberFormat="1" applyFont="1" applyFill="1" applyBorder="1" applyAlignment="1">
      <alignment horizontal="center" vertical="top" wrapText="1"/>
    </xf>
    <xf numFmtId="49" fontId="6" fillId="0" borderId="24" xfId="0" applyNumberFormat="1" applyFont="1" applyBorder="1" applyAlignment="1">
      <alignment horizontal="center" vertical="top" wrapText="1"/>
    </xf>
    <xf numFmtId="49" fontId="7" fillId="0" borderId="31" xfId="0" applyNumberFormat="1" applyFont="1" applyBorder="1" applyAlignment="1">
      <alignment horizontal="center" vertical="top" wrapText="1"/>
    </xf>
    <xf numFmtId="49" fontId="9" fillId="0" borderId="32" xfId="0" applyNumberFormat="1" applyFont="1" applyBorder="1" applyAlignment="1">
      <alignment horizontal="center" vertical="top" wrapText="1"/>
    </xf>
    <xf numFmtId="49" fontId="1" fillId="0" borderId="4" xfId="0" applyNumberFormat="1" applyFont="1" applyBorder="1" applyAlignment="1">
      <alignment horizontal="center" vertical="center" wrapText="1"/>
    </xf>
    <xf numFmtId="49" fontId="1"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wrapText="1"/>
    </xf>
    <xf numFmtId="49" fontId="2" fillId="0" borderId="15" xfId="0" applyNumberFormat="1" applyFont="1" applyBorder="1" applyAlignment="1">
      <alignment horizontal="center" vertical="center" wrapText="1"/>
    </xf>
    <xf numFmtId="49" fontId="2" fillId="0" borderId="17" xfId="0" applyNumberFormat="1" applyFont="1" applyBorder="1" applyAlignment="1">
      <alignment horizontal="center" vertical="center" wrapText="1"/>
    </xf>
    <xf numFmtId="49" fontId="2" fillId="0" borderId="18" xfId="0" applyNumberFormat="1" applyFont="1" applyBorder="1" applyAlignment="1">
      <alignment horizontal="center" vertical="center" wrapText="1"/>
    </xf>
    <xf numFmtId="49" fontId="5" fillId="0" borderId="33" xfId="0" applyNumberFormat="1" applyFont="1" applyBorder="1" applyAlignment="1">
      <alignment horizontal="center" vertical="top" wrapText="1"/>
    </xf>
    <xf numFmtId="49" fontId="8" fillId="0" borderId="1" xfId="0" applyNumberFormat="1" applyFont="1" applyBorder="1" applyAlignment="1">
      <alignment horizontal="left" vertical="top"/>
    </xf>
    <xf numFmtId="49" fontId="4" fillId="2" borderId="1" xfId="0" applyNumberFormat="1" applyFont="1" applyFill="1" applyBorder="1" applyAlignment="1">
      <alignment horizontal="left" vertical="top"/>
    </xf>
    <xf numFmtId="49" fontId="2" fillId="6" borderId="20" xfId="0" applyNumberFormat="1" applyFont="1" applyFill="1" applyBorder="1" applyAlignment="1">
      <alignment horizontal="center" vertical="center" wrapText="1"/>
    </xf>
    <xf numFmtId="49" fontId="2" fillId="6" borderId="21" xfId="0" applyNumberFormat="1" applyFont="1" applyFill="1" applyBorder="1" applyAlignment="1">
      <alignment horizontal="left" vertical="center" wrapText="1"/>
    </xf>
    <xf numFmtId="49" fontId="2" fillId="6" borderId="24" xfId="0" applyNumberFormat="1" applyFont="1" applyFill="1" applyBorder="1" applyAlignment="1">
      <alignment horizontal="center" vertical="center" wrapText="1"/>
    </xf>
    <xf numFmtId="49" fontId="2" fillId="6" borderId="0" xfId="0" applyNumberFormat="1" applyFont="1" applyFill="1" applyAlignment="1">
      <alignment horizontal="left" vertical="center" wrapText="1"/>
    </xf>
    <xf numFmtId="49" fontId="15" fillId="0" borderId="0" xfId="0" applyNumberFormat="1" applyFont="1" applyAlignment="1">
      <alignment horizontal="center" vertical="top" wrapText="1"/>
    </xf>
    <xf numFmtId="49" fontId="15" fillId="0" borderId="0" xfId="0" applyNumberFormat="1" applyFont="1" applyAlignment="1">
      <alignment horizontal="left" vertical="top" wrapText="1"/>
    </xf>
    <xf numFmtId="49" fontId="15" fillId="0" borderId="0" xfId="0" applyNumberFormat="1" applyFont="1" applyAlignment="1">
      <alignment horizontal="left" vertical="center" wrapText="1"/>
    </xf>
    <xf numFmtId="49" fontId="11" fillId="0" borderId="15" xfId="0" applyNumberFormat="1" applyFont="1" applyBorder="1" applyAlignment="1">
      <alignment horizontal="center" vertical="center" wrapText="1"/>
    </xf>
    <xf numFmtId="49" fontId="9" fillId="0" borderId="0" xfId="0" applyNumberFormat="1" applyFont="1" applyAlignment="1">
      <alignment horizontal="left" vertical="top" wrapText="1"/>
    </xf>
    <xf numFmtId="49" fontId="8" fillId="2" borderId="1" xfId="0" applyNumberFormat="1" applyFont="1" applyFill="1" applyBorder="1" applyAlignment="1">
      <alignment horizontal="left" vertical="top"/>
    </xf>
    <xf numFmtId="49" fontId="12" fillId="0" borderId="1" xfId="0" applyNumberFormat="1" applyFont="1" applyBorder="1" applyAlignment="1">
      <alignment horizontal="left" vertical="top" wrapText="1"/>
    </xf>
    <xf numFmtId="49" fontId="12" fillId="0" borderId="15" xfId="0" applyNumberFormat="1" applyFont="1" applyBorder="1" applyAlignment="1">
      <alignment horizontal="left" vertical="top" wrapText="1"/>
    </xf>
    <xf numFmtId="49" fontId="17" fillId="0" borderId="34" xfId="0" applyNumberFormat="1" applyFont="1" applyBorder="1" applyAlignment="1">
      <alignment vertical="center" wrapText="1"/>
    </xf>
    <xf numFmtId="49" fontId="17" fillId="0" borderId="35" xfId="0" applyNumberFormat="1" applyFont="1" applyBorder="1" applyAlignment="1">
      <alignment vertical="center" wrapText="1"/>
    </xf>
    <xf numFmtId="49" fontId="17" fillId="0" borderId="3" xfId="0" applyNumberFormat="1" applyFont="1" applyBorder="1" applyAlignment="1">
      <alignment vertical="center" wrapText="1"/>
    </xf>
    <xf numFmtId="49" fontId="17" fillId="0" borderId="37" xfId="0" applyNumberFormat="1" applyFont="1" applyBorder="1" applyAlignment="1">
      <alignment vertical="center" wrapText="1"/>
    </xf>
    <xf numFmtId="49" fontId="17" fillId="0" borderId="28" xfId="0" applyNumberFormat="1" applyFont="1" applyBorder="1" applyAlignment="1">
      <alignment vertical="center"/>
    </xf>
    <xf numFmtId="49" fontId="17" fillId="0" borderId="38" xfId="0" applyNumberFormat="1" applyFont="1" applyBorder="1" applyAlignment="1">
      <alignment vertical="center"/>
    </xf>
    <xf numFmtId="49" fontId="4" fillId="0" borderId="0" xfId="0" applyNumberFormat="1" applyFont="1" applyAlignment="1">
      <alignment horizontal="center" vertical="top" wrapText="1"/>
    </xf>
    <xf numFmtId="164" fontId="4" fillId="2" borderId="14" xfId="0" applyNumberFormat="1" applyFont="1" applyFill="1" applyBorder="1" applyAlignment="1">
      <alignment horizontal="left" vertical="top" wrapText="1"/>
    </xf>
    <xf numFmtId="49" fontId="4" fillId="2" borderId="15" xfId="0" applyNumberFormat="1" applyFont="1" applyFill="1" applyBorder="1" applyAlignment="1">
      <alignment horizontal="left" vertical="top" wrapText="1"/>
    </xf>
    <xf numFmtId="164" fontId="4" fillId="0" borderId="14" xfId="0" applyNumberFormat="1" applyFont="1" applyBorder="1" applyAlignment="1">
      <alignment horizontal="left" vertical="top" wrapText="1"/>
    </xf>
    <xf numFmtId="49" fontId="4" fillId="0" borderId="15" xfId="0" applyNumberFormat="1" applyFont="1" applyBorder="1" applyAlignment="1">
      <alignment horizontal="left" vertical="top" wrapText="1"/>
    </xf>
    <xf numFmtId="0" fontId="4" fillId="2" borderId="1" xfId="0" applyFont="1" applyFill="1" applyBorder="1" applyAlignment="1">
      <alignment horizontal="left" vertical="top" wrapText="1"/>
    </xf>
    <xf numFmtId="0" fontId="8" fillId="2" borderId="1" xfId="0" applyFont="1" applyFill="1" applyBorder="1" applyAlignment="1">
      <alignment horizontal="left" vertical="top" wrapText="1"/>
    </xf>
    <xf numFmtId="164" fontId="8" fillId="0" borderId="14" xfId="0" applyNumberFormat="1" applyFont="1" applyBorder="1" applyAlignment="1">
      <alignment horizontal="left" vertical="top" wrapText="1"/>
    </xf>
    <xf numFmtId="49" fontId="8" fillId="0" borderId="15" xfId="0" applyNumberFormat="1" applyFont="1" applyBorder="1" applyAlignment="1">
      <alignment horizontal="left" vertical="top" wrapText="1"/>
    </xf>
    <xf numFmtId="0" fontId="0" fillId="5" borderId="0" xfId="0" applyFill="1" applyAlignment="1">
      <alignment horizontal="left" vertical="top"/>
    </xf>
    <xf numFmtId="49" fontId="3" fillId="0" borderId="1" xfId="0" applyNumberFormat="1" applyFont="1" applyBorder="1" applyAlignment="1">
      <alignment horizontal="left" vertical="top" wrapText="1"/>
    </xf>
    <xf numFmtId="49" fontId="3" fillId="0" borderId="15" xfId="0" applyNumberFormat="1" applyFont="1" applyBorder="1" applyAlignment="1">
      <alignment horizontal="left" vertical="top" wrapText="1"/>
    </xf>
    <xf numFmtId="164" fontId="8" fillId="2" borderId="14" xfId="0" applyNumberFormat="1" applyFont="1" applyFill="1" applyBorder="1" applyAlignment="1">
      <alignment horizontal="left" vertical="top" wrapText="1"/>
    </xf>
    <xf numFmtId="49" fontId="6" fillId="0" borderId="1" xfId="0" applyNumberFormat="1" applyFont="1" applyBorder="1" applyAlignment="1">
      <alignment horizontal="left" vertical="top"/>
    </xf>
    <xf numFmtId="49" fontId="8" fillId="2" borderId="15" xfId="0" applyNumberFormat="1" applyFont="1" applyFill="1" applyBorder="1" applyAlignment="1">
      <alignment horizontal="left" vertical="top" wrapText="1"/>
    </xf>
    <xf numFmtId="0" fontId="17" fillId="0" borderId="34" xfId="0" applyFont="1" applyBorder="1" applyAlignment="1">
      <alignment vertical="center"/>
    </xf>
    <xf numFmtId="0" fontId="17" fillId="0" borderId="3" xfId="0" applyFont="1" applyBorder="1" applyAlignment="1">
      <alignment vertical="center"/>
    </xf>
    <xf numFmtId="0" fontId="17" fillId="0" borderId="28" xfId="0" applyFont="1" applyBorder="1" applyAlignment="1">
      <alignment vertical="center"/>
    </xf>
    <xf numFmtId="0" fontId="5" fillId="0" borderId="0" xfId="0" applyFont="1" applyAlignment="1">
      <alignment horizontal="left" vertical="top" wrapText="1"/>
    </xf>
    <xf numFmtId="0" fontId="2" fillId="6" borderId="21" xfId="0" applyFont="1" applyFill="1" applyBorder="1" applyAlignment="1">
      <alignment horizontal="left" vertical="center" wrapText="1"/>
    </xf>
    <xf numFmtId="0" fontId="2" fillId="6" borderId="0" xfId="0" applyFont="1" applyFill="1" applyAlignment="1">
      <alignment horizontal="left" vertical="center" wrapText="1"/>
    </xf>
    <xf numFmtId="0" fontId="4" fillId="6" borderId="1" xfId="0" applyFont="1" applyFill="1" applyBorder="1" applyAlignment="1">
      <alignment horizontal="left" vertical="top" wrapText="1"/>
    </xf>
    <xf numFmtId="0" fontId="9" fillId="0" borderId="32" xfId="0" applyFont="1" applyBorder="1" applyAlignment="1">
      <alignment horizontal="left" vertical="top" wrapText="1"/>
    </xf>
    <xf numFmtId="14" fontId="17" fillId="0" borderId="3" xfId="0" applyNumberFormat="1" applyFont="1" applyBorder="1" applyAlignment="1">
      <alignment horizontal="left" vertical="center"/>
    </xf>
    <xf numFmtId="0" fontId="17" fillId="0" borderId="3" xfId="0" applyFont="1" applyBorder="1" applyAlignment="1">
      <alignment horizontal="left" vertical="center"/>
    </xf>
    <xf numFmtId="49" fontId="18" fillId="0" borderId="1" xfId="0" applyNumberFormat="1" applyFont="1" applyBorder="1" applyAlignment="1">
      <alignment horizontal="left" vertical="top" wrapText="1"/>
    </xf>
    <xf numFmtId="49" fontId="18" fillId="6" borderId="1" xfId="0" applyNumberFormat="1" applyFont="1" applyFill="1" applyBorder="1" applyAlignment="1">
      <alignment horizontal="left" vertical="top" wrapText="1"/>
    </xf>
    <xf numFmtId="49" fontId="20" fillId="6" borderId="1" xfId="0" applyNumberFormat="1" applyFont="1" applyFill="1" applyBorder="1" applyAlignment="1">
      <alignment horizontal="left" vertical="top" wrapText="1"/>
    </xf>
    <xf numFmtId="49" fontId="19" fillId="0" borderId="1" xfId="0" applyNumberFormat="1" applyFont="1" applyBorder="1" applyAlignment="1">
      <alignment horizontal="left" vertical="top" wrapText="1"/>
    </xf>
    <xf numFmtId="49" fontId="18" fillId="0" borderId="15" xfId="0" applyNumberFormat="1" applyFont="1" applyBorder="1" applyAlignment="1">
      <alignment horizontal="left" vertical="top" wrapText="1"/>
    </xf>
    <xf numFmtId="14" fontId="6" fillId="0" borderId="15" xfId="0" applyNumberFormat="1" applyFont="1" applyBorder="1" applyAlignment="1">
      <alignment horizontal="center" vertical="center"/>
    </xf>
    <xf numFmtId="49" fontId="4" fillId="0" borderId="14" xfId="0" applyNumberFormat="1" applyFont="1" applyBorder="1" applyAlignment="1">
      <alignment horizontal="left" vertical="top" wrapText="1"/>
    </xf>
    <xf numFmtId="49" fontId="14" fillId="0" borderId="0" xfId="0" applyNumberFormat="1" applyFont="1" applyAlignment="1">
      <alignment horizontal="left" vertical="top" wrapText="1"/>
    </xf>
    <xf numFmtId="49" fontId="16" fillId="0" borderId="11" xfId="0" applyNumberFormat="1" applyFont="1" applyBorder="1" applyAlignment="1">
      <alignment horizontal="left" vertical="center" wrapText="1"/>
    </xf>
    <xf numFmtId="49" fontId="16" fillId="0" borderId="12" xfId="0" applyNumberFormat="1" applyFont="1" applyBorder="1" applyAlignment="1">
      <alignment horizontal="left" vertical="center" wrapText="1"/>
    </xf>
    <xf numFmtId="49" fontId="16" fillId="0" borderId="36" xfId="0" applyNumberFormat="1" applyFont="1" applyBorder="1" applyAlignment="1">
      <alignment horizontal="left" vertical="center" wrapText="1"/>
    </xf>
    <xf numFmtId="49" fontId="16" fillId="0" borderId="39" xfId="0" applyNumberFormat="1" applyFont="1" applyBorder="1" applyAlignment="1">
      <alignment horizontal="left" vertical="center" wrapText="1"/>
    </xf>
    <xf numFmtId="49" fontId="16" fillId="0" borderId="14" xfId="0" applyNumberFormat="1" applyFont="1" applyBorder="1" applyAlignment="1">
      <alignment horizontal="left" vertical="center" wrapText="1"/>
    </xf>
    <xf numFmtId="49" fontId="16" fillId="0" borderId="1" xfId="0" applyNumberFormat="1" applyFont="1" applyBorder="1" applyAlignment="1">
      <alignment horizontal="left" vertical="center" wrapText="1"/>
    </xf>
    <xf numFmtId="0" fontId="4" fillId="2" borderId="12" xfId="0" applyFont="1" applyFill="1" applyBorder="1" applyAlignment="1">
      <alignment horizontal="center" vertical="center" wrapText="1"/>
    </xf>
    <xf numFmtId="0" fontId="4" fillId="2" borderId="1" xfId="0" applyFont="1" applyFill="1" applyBorder="1" applyAlignment="1">
      <alignment horizontal="center" vertical="center" wrapText="1"/>
    </xf>
    <xf numFmtId="49" fontId="4" fillId="2" borderId="12" xfId="0" applyNumberFormat="1" applyFont="1" applyFill="1" applyBorder="1" applyAlignment="1">
      <alignment horizontal="center" vertical="center" wrapText="1"/>
    </xf>
    <xf numFmtId="49" fontId="4" fillId="2" borderId="1" xfId="0" applyNumberFormat="1" applyFont="1" applyFill="1" applyBorder="1" applyAlignment="1">
      <alignment horizontal="center" vertical="center" wrapText="1"/>
    </xf>
    <xf numFmtId="49" fontId="10" fillId="0" borderId="22" xfId="0" applyNumberFormat="1" applyFont="1" applyBorder="1" applyAlignment="1">
      <alignment horizontal="left" vertical="center" wrapText="1"/>
    </xf>
    <xf numFmtId="49" fontId="10" fillId="0" borderId="21" xfId="0" applyNumberFormat="1" applyFont="1" applyBorder="1" applyAlignment="1">
      <alignment horizontal="left" vertical="center" wrapText="1"/>
    </xf>
    <xf numFmtId="49" fontId="10" fillId="0" borderId="23" xfId="0" applyNumberFormat="1" applyFont="1" applyBorder="1" applyAlignment="1">
      <alignment horizontal="left" vertical="center" wrapText="1"/>
    </xf>
    <xf numFmtId="49" fontId="16" fillId="0" borderId="16" xfId="0" applyNumberFormat="1" applyFont="1" applyBorder="1" applyAlignment="1">
      <alignment horizontal="left" vertical="center" wrapText="1"/>
    </xf>
    <xf numFmtId="49" fontId="16" fillId="0" borderId="17" xfId="0" applyNumberFormat="1" applyFont="1" applyBorder="1" applyAlignment="1">
      <alignment horizontal="left" vertical="center" wrapText="1"/>
    </xf>
    <xf numFmtId="49" fontId="4" fillId="2" borderId="13" xfId="0" applyNumberFormat="1" applyFont="1" applyFill="1" applyBorder="1" applyAlignment="1">
      <alignment horizontal="center" vertical="center" wrapText="1"/>
    </xf>
    <xf numFmtId="49" fontId="4" fillId="2" borderId="15" xfId="0" applyNumberFormat="1" applyFont="1" applyFill="1" applyBorder="1" applyAlignment="1">
      <alignment horizontal="center" vertical="center" wrapText="1"/>
    </xf>
    <xf numFmtId="49" fontId="15" fillId="0" borderId="0" xfId="0" applyNumberFormat="1" applyFont="1" applyAlignment="1">
      <alignment horizontal="center" vertical="top" wrapText="1"/>
    </xf>
    <xf numFmtId="49" fontId="3" fillId="4" borderId="1" xfId="0" applyNumberFormat="1" applyFont="1" applyFill="1" applyBorder="1" applyAlignment="1">
      <alignment horizontal="left" vertical="top" wrapText="1"/>
    </xf>
    <xf numFmtId="49" fontId="3" fillId="4" borderId="15" xfId="0" applyNumberFormat="1" applyFont="1" applyFill="1" applyBorder="1" applyAlignment="1">
      <alignment horizontal="left" vertical="top" wrapText="1"/>
    </xf>
    <xf numFmtId="49" fontId="8" fillId="0" borderId="0" xfId="0" applyNumberFormat="1" applyFont="1" applyAlignment="1">
      <alignment horizontal="left" vertical="top" wrapText="1"/>
    </xf>
    <xf numFmtId="49" fontId="8" fillId="0" borderId="30" xfId="0" applyNumberFormat="1" applyFont="1" applyBorder="1" applyAlignment="1">
      <alignment horizontal="left" vertical="top" wrapText="1"/>
    </xf>
    <xf numFmtId="49" fontId="2" fillId="0" borderId="9" xfId="0" applyNumberFormat="1" applyFont="1" applyBorder="1" applyAlignment="1">
      <alignment horizontal="center" vertical="center" wrapText="1"/>
    </xf>
    <xf numFmtId="49" fontId="2" fillId="0" borderId="10" xfId="0" applyNumberFormat="1" applyFont="1" applyBorder="1" applyAlignment="1">
      <alignment horizontal="center" vertical="center" wrapText="1"/>
    </xf>
    <xf numFmtId="49" fontId="2" fillId="0" borderId="28" xfId="0" applyNumberFormat="1" applyFont="1" applyBorder="1" applyAlignment="1">
      <alignment horizontal="center" vertical="center" wrapText="1"/>
    </xf>
    <xf numFmtId="49" fontId="2" fillId="0" borderId="19" xfId="0" applyNumberFormat="1" applyFont="1" applyBorder="1" applyAlignment="1">
      <alignment horizontal="center" vertical="center" wrapText="1"/>
    </xf>
    <xf numFmtId="49" fontId="1" fillId="0" borderId="5" xfId="0" applyNumberFormat="1" applyFont="1" applyBorder="1" applyAlignment="1">
      <alignment horizontal="left" vertical="center" wrapText="1"/>
    </xf>
    <xf numFmtId="49" fontId="1" fillId="0" borderId="6" xfId="0" applyNumberFormat="1" applyFont="1" applyBorder="1" applyAlignment="1">
      <alignment horizontal="left" vertical="center" wrapText="1"/>
    </xf>
    <xf numFmtId="49" fontId="1" fillId="0" borderId="7" xfId="0" applyNumberFormat="1" applyFont="1" applyBorder="1" applyAlignment="1">
      <alignment horizontal="left" vertical="center" wrapText="1"/>
    </xf>
    <xf numFmtId="49" fontId="1" fillId="0" borderId="2" xfId="0" applyNumberFormat="1" applyFont="1" applyBorder="1" applyAlignment="1">
      <alignment horizontal="left" vertical="center" wrapText="1"/>
    </xf>
    <xf numFmtId="49" fontId="1" fillId="0" borderId="3" xfId="0" applyNumberFormat="1" applyFont="1" applyBorder="1" applyAlignment="1">
      <alignment horizontal="left" vertical="center" wrapText="1"/>
    </xf>
    <xf numFmtId="49" fontId="1" fillId="0" borderId="4" xfId="0" applyNumberFormat="1" applyFont="1" applyBorder="1" applyAlignment="1">
      <alignment horizontal="left" vertical="center" wrapText="1"/>
    </xf>
    <xf numFmtId="49" fontId="3" fillId="3" borderId="1" xfId="0" applyNumberFormat="1" applyFont="1" applyFill="1" applyBorder="1" applyAlignment="1">
      <alignment horizontal="left" vertical="top" wrapText="1"/>
    </xf>
    <xf numFmtId="49" fontId="3" fillId="3" borderId="15" xfId="0" applyNumberFormat="1" applyFont="1" applyFill="1" applyBorder="1" applyAlignment="1">
      <alignment horizontal="left" vertical="top" wrapText="1"/>
    </xf>
    <xf numFmtId="49" fontId="4" fillId="0" borderId="12" xfId="0" applyNumberFormat="1" applyFont="1" applyBorder="1" applyAlignment="1">
      <alignment horizontal="center" vertical="center" wrapText="1"/>
    </xf>
    <xf numFmtId="49" fontId="4" fillId="0" borderId="1" xfId="0" applyNumberFormat="1" applyFont="1" applyBorder="1" applyAlignment="1">
      <alignment horizontal="center" vertical="center" wrapText="1"/>
    </xf>
    <xf numFmtId="49" fontId="4" fillId="0" borderId="29" xfId="0" applyNumberFormat="1" applyFont="1" applyBorder="1" applyAlignment="1">
      <alignment horizontal="left" vertical="top" wrapText="1"/>
    </xf>
    <xf numFmtId="49" fontId="4" fillId="0" borderId="0" xfId="0" applyNumberFormat="1" applyFont="1" applyAlignment="1">
      <alignment horizontal="left" vertical="top" wrapText="1"/>
    </xf>
    <xf numFmtId="49" fontId="2" fillId="6" borderId="25" xfId="0" applyNumberFormat="1" applyFont="1" applyFill="1" applyBorder="1" applyAlignment="1">
      <alignment horizontal="left" vertical="center" wrapText="1"/>
    </xf>
    <xf numFmtId="49" fontId="2" fillId="6" borderId="26" xfId="0" applyNumberFormat="1" applyFont="1" applyFill="1" applyBorder="1" applyAlignment="1">
      <alignment horizontal="left" vertical="center" wrapText="1"/>
    </xf>
    <xf numFmtId="49" fontId="4" fillId="2" borderId="11" xfId="0" applyNumberFormat="1" applyFont="1" applyFill="1" applyBorder="1" applyAlignment="1">
      <alignment horizontal="center" vertical="center" wrapText="1"/>
    </xf>
    <xf numFmtId="49" fontId="4" fillId="2" borderId="14"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10" Type="http://schemas.openxmlformats.org/officeDocument/2006/relationships/customXml" Target="../customXml/item4.xml"/><Relationship Id="rId4" Type="http://schemas.openxmlformats.org/officeDocument/2006/relationships/sharedStrings" Target="sharedString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10</xdr:row>
      <xdr:rowOff>19050</xdr:rowOff>
    </xdr:from>
    <xdr:to>
      <xdr:col>2</xdr:col>
      <xdr:colOff>105183</xdr:colOff>
      <xdr:row>14</xdr:row>
      <xdr:rowOff>171584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323850" y="1933575"/>
          <a:ext cx="2924583" cy="952633"/>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WICKRAMARATHNE, Hiruni" id="{F3B3369C-5718-4BCA-A191-7DC4988B63EA}" userId="S::hiruni.wickramarathne@fultonhogan.com.au::eae79fca-559a-44ac-9cee-2647ef6190f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45" dT="2024-01-30T05:41:54.63" personId="{F3B3369C-5718-4BCA-A191-7DC4988B63EA}" id="{021D28D7-4478-47AA-A483-2C56C7D931B6}">
    <text>Confirm the compaction method for backfill, standard or modified?</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4"/>
  <sheetViews>
    <sheetView tabSelected="1" zoomScale="120" zoomScaleNormal="120" zoomScaleSheetLayoutView="100" workbookViewId="0">
      <selection activeCell="D11" sqref="D11:K11"/>
    </sheetView>
  </sheetViews>
  <sheetFormatPr defaultColWidth="35.7109375" defaultRowHeight="14.25" x14ac:dyDescent="0.25"/>
  <cols>
    <col min="1" max="1" width="8" style="15" customWidth="1"/>
    <col min="2" max="2" width="42.28515625" style="2" customWidth="1"/>
    <col min="3" max="3" width="42.5703125" style="66" bestFit="1" customWidth="1"/>
    <col min="4" max="4" width="33.7109375" style="2" customWidth="1"/>
    <col min="5" max="5" width="13.7109375" style="15" bestFit="1" customWidth="1"/>
    <col min="6" max="6" width="12.140625" style="15" customWidth="1"/>
    <col min="7" max="7" width="7.7109375" style="15" bestFit="1" customWidth="1"/>
    <col min="8" max="8" width="12.7109375" style="15" customWidth="1"/>
    <col min="9" max="9" width="15.5703125" style="15" customWidth="1"/>
    <col min="10" max="10" width="10.7109375" style="15" customWidth="1"/>
    <col min="11" max="11" width="13.7109375" style="15" customWidth="1"/>
    <col min="12" max="16384" width="35.7109375" style="2"/>
  </cols>
  <sheetData>
    <row r="1" spans="1:11" s="35" customFormat="1" ht="12.75" thickBot="1" x14ac:dyDescent="0.3">
      <c r="A1" s="80" t="s">
        <v>0</v>
      </c>
      <c r="B1" s="80"/>
      <c r="C1" s="98"/>
      <c r="D1" s="98"/>
      <c r="E1" s="98"/>
      <c r="F1" s="98"/>
      <c r="G1" s="98"/>
      <c r="H1" s="98"/>
      <c r="I1" s="98"/>
      <c r="J1" s="34"/>
      <c r="K1" s="34"/>
    </row>
    <row r="2" spans="1:11" s="36" customFormat="1" ht="15" customHeight="1" x14ac:dyDescent="0.25">
      <c r="A2" s="81" t="s">
        <v>1</v>
      </c>
      <c r="B2" s="82"/>
      <c r="C2" s="63" t="str">
        <f>"ITP-"&amp;C4&amp;"-"&amp;C3</f>
        <v>ITP-135-CIV-SSB-Stormwater Pits and Pipe Installation</v>
      </c>
      <c r="D2" s="42"/>
      <c r="E2" s="42"/>
      <c r="F2" s="42"/>
      <c r="G2" s="42"/>
      <c r="H2" s="42"/>
      <c r="I2" s="42"/>
      <c r="J2" s="42"/>
      <c r="K2" s="43"/>
    </row>
    <row r="3" spans="1:11" s="36" customFormat="1" ht="15" customHeight="1" x14ac:dyDescent="0.25">
      <c r="A3" s="83" t="s">
        <v>2</v>
      </c>
      <c r="B3" s="84"/>
      <c r="C3" s="64" t="s">
        <v>157</v>
      </c>
      <c r="D3" s="44"/>
      <c r="E3" s="44"/>
      <c r="F3" s="44"/>
      <c r="G3" s="44"/>
      <c r="H3" s="44"/>
      <c r="I3" s="44"/>
      <c r="J3" s="44"/>
      <c r="K3" s="45"/>
    </row>
    <row r="4" spans="1:11" s="36" customFormat="1" ht="12" x14ac:dyDescent="0.25">
      <c r="A4" s="85" t="s">
        <v>3</v>
      </c>
      <c r="B4" s="86"/>
      <c r="C4" s="64" t="s">
        <v>156</v>
      </c>
      <c r="D4" s="44"/>
      <c r="E4" s="44"/>
      <c r="F4" s="44"/>
      <c r="G4" s="44"/>
      <c r="H4" s="44"/>
      <c r="I4" s="44"/>
      <c r="J4" s="44"/>
      <c r="K4" s="45"/>
    </row>
    <row r="5" spans="1:11" s="36" customFormat="1" ht="12" x14ac:dyDescent="0.25">
      <c r="A5" s="85" t="s">
        <v>4</v>
      </c>
      <c r="B5" s="86"/>
      <c r="C5" s="72">
        <v>0</v>
      </c>
      <c r="D5" s="44"/>
      <c r="E5" s="44"/>
      <c r="F5" s="44"/>
      <c r="G5" s="44"/>
      <c r="H5" s="44"/>
      <c r="I5" s="44"/>
      <c r="J5" s="44"/>
      <c r="K5" s="45"/>
    </row>
    <row r="6" spans="1:11" s="36" customFormat="1" ht="12" x14ac:dyDescent="0.25">
      <c r="A6" s="85" t="s">
        <v>5</v>
      </c>
      <c r="B6" s="86"/>
      <c r="C6" s="71">
        <v>44956</v>
      </c>
      <c r="D6" s="44"/>
      <c r="E6" s="44"/>
      <c r="F6" s="44"/>
      <c r="G6" s="44"/>
      <c r="H6" s="44"/>
      <c r="I6" s="44"/>
      <c r="J6" s="44"/>
      <c r="K6" s="45"/>
    </row>
    <row r="7" spans="1:11" s="36" customFormat="1" ht="12" x14ac:dyDescent="0.25">
      <c r="A7" s="85" t="s">
        <v>6</v>
      </c>
      <c r="B7" s="86"/>
      <c r="C7" s="64" t="s">
        <v>146</v>
      </c>
      <c r="D7" s="44"/>
      <c r="E7" s="44"/>
      <c r="F7" s="44"/>
      <c r="G7" s="44"/>
      <c r="H7" s="44"/>
      <c r="I7" s="44"/>
      <c r="J7" s="44"/>
      <c r="K7" s="45"/>
    </row>
    <row r="8" spans="1:11" s="36" customFormat="1" ht="12" x14ac:dyDescent="0.25">
      <c r="A8" s="85" t="s">
        <v>7</v>
      </c>
      <c r="B8" s="86"/>
      <c r="C8" s="64" t="s">
        <v>144</v>
      </c>
      <c r="D8" s="44"/>
      <c r="E8" s="44"/>
      <c r="F8" s="44"/>
      <c r="G8" s="44"/>
      <c r="H8" s="44"/>
      <c r="I8" s="44"/>
      <c r="J8" s="44"/>
      <c r="K8" s="45"/>
    </row>
    <row r="9" spans="1:11" s="36" customFormat="1" ht="15" customHeight="1" thickBot="1" x14ac:dyDescent="0.3">
      <c r="A9" s="94" t="s">
        <v>8</v>
      </c>
      <c r="B9" s="95"/>
      <c r="C9" s="65" t="s">
        <v>145</v>
      </c>
      <c r="D9" s="46"/>
      <c r="E9" s="46"/>
      <c r="F9" s="46"/>
      <c r="G9" s="46"/>
      <c r="H9" s="46"/>
      <c r="I9" s="46"/>
      <c r="J9" s="46"/>
      <c r="K9" s="47"/>
    </row>
    <row r="10" spans="1:11" ht="15" thickBot="1" x14ac:dyDescent="0.3"/>
    <row r="11" spans="1:11" s="10" customFormat="1" ht="15.75" customHeight="1" x14ac:dyDescent="0.25">
      <c r="A11" s="30"/>
      <c r="B11" s="31"/>
      <c r="C11" s="67"/>
      <c r="D11" s="91" t="s">
        <v>147</v>
      </c>
      <c r="E11" s="92"/>
      <c r="F11" s="92"/>
      <c r="G11" s="92"/>
      <c r="H11" s="92"/>
      <c r="I11" s="92"/>
      <c r="J11" s="92"/>
      <c r="K11" s="93"/>
    </row>
    <row r="12" spans="1:11" s="10" customFormat="1" ht="15.75" customHeight="1" x14ac:dyDescent="0.25">
      <c r="A12" s="32"/>
      <c r="B12" s="33"/>
      <c r="C12" s="68"/>
      <c r="D12" s="11"/>
      <c r="E12" s="103"/>
      <c r="F12" s="103"/>
      <c r="G12" s="103"/>
      <c r="H12" s="103"/>
      <c r="I12" s="104"/>
      <c r="J12" s="21" t="s">
        <v>9</v>
      </c>
      <c r="K12" s="37">
        <f>C5</f>
        <v>0</v>
      </c>
    </row>
    <row r="13" spans="1:11" s="10" customFormat="1" ht="15.75" customHeight="1" x14ac:dyDescent="0.25">
      <c r="A13" s="32"/>
      <c r="B13" s="33"/>
      <c r="C13" s="68"/>
      <c r="D13" s="107"/>
      <c r="E13" s="108"/>
      <c r="F13" s="108"/>
      <c r="G13" s="108"/>
      <c r="H13" s="108"/>
      <c r="I13" s="109"/>
      <c r="J13" s="22" t="s">
        <v>10</v>
      </c>
      <c r="K13" s="78">
        <v>44956</v>
      </c>
    </row>
    <row r="14" spans="1:11" s="10" customFormat="1" ht="15.75" customHeight="1" x14ac:dyDescent="0.25">
      <c r="A14" s="32"/>
      <c r="B14" s="33"/>
      <c r="C14" s="68"/>
      <c r="D14" s="110"/>
      <c r="E14" s="111"/>
      <c r="F14" s="111"/>
      <c r="G14" s="111"/>
      <c r="H14" s="111"/>
      <c r="I14" s="112"/>
      <c r="J14" s="23"/>
      <c r="K14" s="24"/>
    </row>
    <row r="15" spans="1:11" s="10" customFormat="1" ht="15.75" customHeight="1" thickBot="1" x14ac:dyDescent="0.3">
      <c r="A15" s="119"/>
      <c r="B15" s="120"/>
      <c r="C15" s="120"/>
      <c r="D15" s="12"/>
      <c r="E15" s="105"/>
      <c r="F15" s="105"/>
      <c r="G15" s="105"/>
      <c r="H15" s="105"/>
      <c r="I15" s="106"/>
      <c r="J15" s="25"/>
      <c r="K15" s="26"/>
    </row>
    <row r="16" spans="1:11" s="3" customFormat="1" ht="15" customHeight="1" thickBot="1" x14ac:dyDescent="0.3">
      <c r="A16" s="117" t="s">
        <v>11</v>
      </c>
      <c r="B16" s="118"/>
      <c r="C16" s="118"/>
      <c r="D16" s="118"/>
      <c r="E16" s="118"/>
      <c r="F16" s="118"/>
      <c r="G16" s="118"/>
      <c r="H16" s="118"/>
      <c r="I16" s="118"/>
      <c r="J16" s="118"/>
      <c r="K16" s="118"/>
    </row>
    <row r="17" spans="1:13" s="13" customFormat="1" ht="11.25" x14ac:dyDescent="0.25">
      <c r="A17" s="121" t="s">
        <v>12</v>
      </c>
      <c r="B17" s="89" t="s">
        <v>13</v>
      </c>
      <c r="C17" s="87" t="s">
        <v>14</v>
      </c>
      <c r="D17" s="89" t="s">
        <v>15</v>
      </c>
      <c r="E17" s="89" t="s">
        <v>16</v>
      </c>
      <c r="F17" s="89"/>
      <c r="G17" s="89"/>
      <c r="H17" s="89" t="s">
        <v>17</v>
      </c>
      <c r="I17" s="89" t="s">
        <v>18</v>
      </c>
      <c r="J17" s="115" t="s">
        <v>19</v>
      </c>
      <c r="K17" s="96" t="s">
        <v>20</v>
      </c>
    </row>
    <row r="18" spans="1:13" s="13" customFormat="1" ht="11.25" x14ac:dyDescent="0.25">
      <c r="A18" s="122"/>
      <c r="B18" s="90"/>
      <c r="C18" s="88"/>
      <c r="D18" s="90"/>
      <c r="E18" s="14" t="s">
        <v>21</v>
      </c>
      <c r="F18" s="14" t="s">
        <v>22</v>
      </c>
      <c r="G18" s="14" t="s">
        <v>23</v>
      </c>
      <c r="H18" s="90"/>
      <c r="I18" s="90"/>
      <c r="J18" s="116"/>
      <c r="K18" s="97"/>
    </row>
    <row r="19" spans="1:13" s="3" customFormat="1" ht="11.25" x14ac:dyDescent="0.25">
      <c r="A19" s="16">
        <v>1</v>
      </c>
      <c r="B19" s="113" t="s">
        <v>24</v>
      </c>
      <c r="C19" s="113"/>
      <c r="D19" s="113"/>
      <c r="E19" s="113"/>
      <c r="F19" s="113"/>
      <c r="G19" s="113"/>
      <c r="H19" s="113"/>
      <c r="I19" s="113"/>
      <c r="J19" s="113"/>
      <c r="K19" s="114"/>
      <c r="M19" s="13"/>
    </row>
    <row r="20" spans="1:13" s="3" customFormat="1" ht="11.25" x14ac:dyDescent="0.25">
      <c r="A20" s="49">
        <v>1.1000000000000001</v>
      </c>
      <c r="B20" s="7" t="s">
        <v>25</v>
      </c>
      <c r="C20" s="54" t="s">
        <v>26</v>
      </c>
      <c r="D20" s="7" t="s">
        <v>27</v>
      </c>
      <c r="E20" s="7" t="s">
        <v>27</v>
      </c>
      <c r="F20" s="7" t="s">
        <v>27</v>
      </c>
      <c r="G20" s="7" t="s">
        <v>27</v>
      </c>
      <c r="H20" s="7" t="s">
        <v>27</v>
      </c>
      <c r="I20" s="7" t="s">
        <v>27</v>
      </c>
      <c r="J20" s="7" t="s">
        <v>28</v>
      </c>
      <c r="K20" s="50" t="s">
        <v>27</v>
      </c>
    </row>
    <row r="21" spans="1:13" s="3" customFormat="1" ht="11.25" x14ac:dyDescent="0.25">
      <c r="A21" s="49">
        <v>1.2</v>
      </c>
      <c r="B21" s="7" t="s">
        <v>25</v>
      </c>
      <c r="C21" s="54" t="s">
        <v>29</v>
      </c>
      <c r="D21" s="7" t="s">
        <v>27</v>
      </c>
      <c r="E21" s="7" t="s">
        <v>27</v>
      </c>
      <c r="F21" s="7" t="s">
        <v>27</v>
      </c>
      <c r="G21" s="7" t="s">
        <v>27</v>
      </c>
      <c r="H21" s="7" t="s">
        <v>27</v>
      </c>
      <c r="I21" s="7" t="s">
        <v>27</v>
      </c>
      <c r="J21" s="7" t="s">
        <v>28</v>
      </c>
      <c r="K21" s="50" t="s">
        <v>27</v>
      </c>
    </row>
    <row r="22" spans="1:13" s="3" customFormat="1" ht="11.25" x14ac:dyDescent="0.25">
      <c r="A22" s="49">
        <v>1.3</v>
      </c>
      <c r="B22" s="7" t="s">
        <v>25</v>
      </c>
      <c r="C22" s="54" t="s">
        <v>30</v>
      </c>
      <c r="D22" s="7" t="s">
        <v>27</v>
      </c>
      <c r="E22" s="7" t="s">
        <v>27</v>
      </c>
      <c r="F22" s="7" t="s">
        <v>27</v>
      </c>
      <c r="G22" s="7" t="s">
        <v>27</v>
      </c>
      <c r="H22" s="7" t="s">
        <v>27</v>
      </c>
      <c r="I22" s="7" t="s">
        <v>27</v>
      </c>
      <c r="J22" s="7" t="s">
        <v>28</v>
      </c>
      <c r="K22" s="50" t="s">
        <v>27</v>
      </c>
    </row>
    <row r="23" spans="1:13" x14ac:dyDescent="0.25">
      <c r="A23" s="16">
        <v>2</v>
      </c>
      <c r="B23" s="113" t="s">
        <v>31</v>
      </c>
      <c r="C23" s="113"/>
      <c r="D23" s="113"/>
      <c r="E23" s="113"/>
      <c r="F23" s="113"/>
      <c r="G23" s="113"/>
      <c r="H23" s="113"/>
      <c r="I23" s="113"/>
      <c r="J23" s="113"/>
      <c r="K23" s="114"/>
      <c r="M23" s="13"/>
    </row>
    <row r="24" spans="1:13" ht="45" x14ac:dyDescent="0.25">
      <c r="A24" s="51" t="s">
        <v>32</v>
      </c>
      <c r="B24" s="6" t="s">
        <v>148</v>
      </c>
      <c r="C24" s="69" t="s">
        <v>149</v>
      </c>
      <c r="D24" s="1" t="s">
        <v>150</v>
      </c>
      <c r="E24" s="74" t="s">
        <v>33</v>
      </c>
      <c r="F24" s="74" t="s">
        <v>34</v>
      </c>
      <c r="G24" s="75" t="s">
        <v>35</v>
      </c>
      <c r="H24" s="76" t="s">
        <v>36</v>
      </c>
      <c r="I24" s="74" t="s">
        <v>37</v>
      </c>
      <c r="J24" s="73"/>
      <c r="K24" s="77"/>
      <c r="M24" s="3"/>
    </row>
    <row r="25" spans="1:13" x14ac:dyDescent="0.25">
      <c r="A25" s="16" t="s">
        <v>41</v>
      </c>
      <c r="B25" s="113" t="s">
        <v>42</v>
      </c>
      <c r="C25" s="113"/>
      <c r="D25" s="113"/>
      <c r="E25" s="113"/>
      <c r="F25" s="113"/>
      <c r="G25" s="113"/>
      <c r="H25" s="113"/>
      <c r="I25" s="113"/>
      <c r="J25" s="113"/>
      <c r="K25" s="114"/>
      <c r="M25" s="48"/>
    </row>
    <row r="26" spans="1:13" s="38" customFormat="1" ht="123.75" x14ac:dyDescent="0.25">
      <c r="A26" s="55" t="s">
        <v>43</v>
      </c>
      <c r="B26" s="28" t="s">
        <v>44</v>
      </c>
      <c r="C26" s="5" t="s">
        <v>45</v>
      </c>
      <c r="D26" s="4" t="s">
        <v>46</v>
      </c>
      <c r="E26" s="1" t="s">
        <v>47</v>
      </c>
      <c r="F26" s="4" t="s">
        <v>38</v>
      </c>
      <c r="G26" s="54" t="s">
        <v>39</v>
      </c>
      <c r="H26" s="4" t="s">
        <v>40</v>
      </c>
      <c r="I26" s="4" t="s">
        <v>48</v>
      </c>
      <c r="J26" s="4"/>
      <c r="K26" s="56"/>
    </row>
    <row r="27" spans="1:13" x14ac:dyDescent="0.25">
      <c r="A27" s="16" t="s">
        <v>49</v>
      </c>
      <c r="B27" s="113" t="s">
        <v>50</v>
      </c>
      <c r="C27" s="113"/>
      <c r="D27" s="113"/>
      <c r="E27" s="113"/>
      <c r="F27" s="113"/>
      <c r="G27" s="113"/>
      <c r="H27" s="113"/>
      <c r="I27" s="113"/>
      <c r="J27" s="113"/>
      <c r="K27" s="114"/>
    </row>
    <row r="28" spans="1:13" s="57" customFormat="1" ht="67.5" x14ac:dyDescent="0.25">
      <c r="A28" s="51" t="s">
        <v>51</v>
      </c>
      <c r="B28" s="28" t="s">
        <v>52</v>
      </c>
      <c r="C28" s="5" t="s">
        <v>53</v>
      </c>
      <c r="D28" s="5" t="s">
        <v>54</v>
      </c>
      <c r="E28" s="4" t="s">
        <v>55</v>
      </c>
      <c r="F28" s="4" t="s">
        <v>38</v>
      </c>
      <c r="G28" s="28" t="s">
        <v>56</v>
      </c>
      <c r="H28" s="4" t="s">
        <v>57</v>
      </c>
      <c r="I28" s="4" t="s">
        <v>140</v>
      </c>
      <c r="J28" s="6"/>
      <c r="K28" s="52"/>
    </row>
    <row r="29" spans="1:13" s="57" customFormat="1" ht="56.25" x14ac:dyDescent="0.25">
      <c r="A29" s="51" t="s">
        <v>58</v>
      </c>
      <c r="B29" s="28" t="s">
        <v>59</v>
      </c>
      <c r="C29" s="5" t="s">
        <v>53</v>
      </c>
      <c r="D29" s="4" t="s">
        <v>60</v>
      </c>
      <c r="E29" s="4" t="s">
        <v>55</v>
      </c>
      <c r="F29" s="4" t="s">
        <v>38</v>
      </c>
      <c r="G29" s="28" t="s">
        <v>56</v>
      </c>
      <c r="H29" s="4" t="s">
        <v>57</v>
      </c>
      <c r="I29" s="4" t="s">
        <v>140</v>
      </c>
      <c r="J29" s="6"/>
      <c r="K29" s="52"/>
    </row>
    <row r="30" spans="1:13" s="57" customFormat="1" ht="56.25" x14ac:dyDescent="0.25">
      <c r="A30" s="51" t="s">
        <v>63</v>
      </c>
      <c r="B30" s="28" t="s">
        <v>64</v>
      </c>
      <c r="C30" s="5" t="s">
        <v>45</v>
      </c>
      <c r="D30" s="4" t="s">
        <v>65</v>
      </c>
      <c r="E30" s="4" t="s">
        <v>55</v>
      </c>
      <c r="F30" s="4" t="s">
        <v>38</v>
      </c>
      <c r="G30" s="28" t="s">
        <v>56</v>
      </c>
      <c r="H30" s="4" t="s">
        <v>57</v>
      </c>
      <c r="I30" s="4" t="s">
        <v>140</v>
      </c>
      <c r="J30" s="6"/>
      <c r="K30" s="52"/>
    </row>
    <row r="31" spans="1:13" s="38" customFormat="1" ht="101.25" x14ac:dyDescent="0.25">
      <c r="A31" s="51" t="s">
        <v>66</v>
      </c>
      <c r="B31" s="39" t="s">
        <v>67</v>
      </c>
      <c r="C31" s="54" t="s">
        <v>68</v>
      </c>
      <c r="D31" s="1" t="s">
        <v>69</v>
      </c>
      <c r="E31" s="4" t="s">
        <v>70</v>
      </c>
      <c r="F31" s="4" t="s">
        <v>38</v>
      </c>
      <c r="G31" s="28" t="s">
        <v>56</v>
      </c>
      <c r="H31" s="4" t="s">
        <v>57</v>
      </c>
      <c r="I31" s="4" t="s">
        <v>140</v>
      </c>
      <c r="J31" s="40"/>
      <c r="K31" s="41"/>
    </row>
    <row r="32" spans="1:13" s="57" customFormat="1" ht="202.5" x14ac:dyDescent="0.25">
      <c r="A32" s="51" t="s">
        <v>71</v>
      </c>
      <c r="B32" s="28" t="s">
        <v>72</v>
      </c>
      <c r="C32" s="5" t="s">
        <v>73</v>
      </c>
      <c r="D32" s="4" t="s">
        <v>74</v>
      </c>
      <c r="E32" s="4" t="s">
        <v>55</v>
      </c>
      <c r="F32" s="4" t="s">
        <v>38</v>
      </c>
      <c r="G32" s="28" t="s">
        <v>56</v>
      </c>
      <c r="H32" s="4" t="s">
        <v>57</v>
      </c>
      <c r="I32" s="4" t="s">
        <v>140</v>
      </c>
      <c r="J32" s="6"/>
      <c r="K32" s="52"/>
    </row>
    <row r="33" spans="1:11" s="57" customFormat="1" ht="59.25" customHeight="1" x14ac:dyDescent="0.25">
      <c r="A33" s="51" t="s">
        <v>75</v>
      </c>
      <c r="B33" s="29" t="s">
        <v>76</v>
      </c>
      <c r="C33" s="53" t="s">
        <v>77</v>
      </c>
      <c r="D33" s="4" t="s">
        <v>78</v>
      </c>
      <c r="E33" s="4" t="s">
        <v>55</v>
      </c>
      <c r="F33" s="4" t="s">
        <v>38</v>
      </c>
      <c r="G33" s="28" t="s">
        <v>56</v>
      </c>
      <c r="H33" s="4" t="s">
        <v>57</v>
      </c>
      <c r="I33" s="4" t="s">
        <v>140</v>
      </c>
      <c r="J33" s="6"/>
      <c r="K33" s="52"/>
    </row>
    <row r="34" spans="1:11" s="57" customFormat="1" ht="112.5" x14ac:dyDescent="0.25">
      <c r="A34" s="51" t="s">
        <v>79</v>
      </c>
      <c r="B34" s="28" t="s">
        <v>80</v>
      </c>
      <c r="C34" s="5" t="s">
        <v>81</v>
      </c>
      <c r="D34" s="4" t="s">
        <v>82</v>
      </c>
      <c r="E34" s="4" t="s">
        <v>83</v>
      </c>
      <c r="F34" s="4" t="s">
        <v>38</v>
      </c>
      <c r="G34" s="28" t="s">
        <v>56</v>
      </c>
      <c r="H34" s="4" t="s">
        <v>57</v>
      </c>
      <c r="I34" s="4" t="s">
        <v>140</v>
      </c>
      <c r="J34" s="6"/>
      <c r="K34" s="52"/>
    </row>
    <row r="35" spans="1:11" ht="84" customHeight="1" x14ac:dyDescent="0.25">
      <c r="A35" s="51" t="s">
        <v>84</v>
      </c>
      <c r="B35" s="29" t="s">
        <v>85</v>
      </c>
      <c r="C35" s="53" t="s">
        <v>86</v>
      </c>
      <c r="D35" s="4" t="s">
        <v>87</v>
      </c>
      <c r="E35" s="4" t="s">
        <v>55</v>
      </c>
      <c r="F35" s="4" t="s">
        <v>38</v>
      </c>
      <c r="G35" s="28" t="s">
        <v>56</v>
      </c>
      <c r="H35" s="4" t="s">
        <v>57</v>
      </c>
      <c r="I35" s="4" t="s">
        <v>140</v>
      </c>
      <c r="J35" s="40"/>
      <c r="K35" s="41"/>
    </row>
    <row r="36" spans="1:11" ht="45" x14ac:dyDescent="0.25">
      <c r="A36" s="51" t="s">
        <v>88</v>
      </c>
      <c r="B36" s="29" t="s">
        <v>89</v>
      </c>
      <c r="C36" s="53" t="s">
        <v>30</v>
      </c>
      <c r="D36" s="7" t="s">
        <v>90</v>
      </c>
      <c r="E36" s="4" t="s">
        <v>91</v>
      </c>
      <c r="F36" s="4" t="s">
        <v>38</v>
      </c>
      <c r="G36" s="28" t="s">
        <v>56</v>
      </c>
      <c r="H36" s="4" t="s">
        <v>57</v>
      </c>
      <c r="I36" s="4" t="s">
        <v>140</v>
      </c>
      <c r="J36" s="58"/>
      <c r="K36" s="59"/>
    </row>
    <row r="37" spans="1:11" ht="45" x14ac:dyDescent="0.25">
      <c r="A37" s="51" t="s">
        <v>92</v>
      </c>
      <c r="B37" s="29" t="s">
        <v>93</v>
      </c>
      <c r="C37" s="53" t="s">
        <v>94</v>
      </c>
      <c r="D37" s="7" t="s">
        <v>95</v>
      </c>
      <c r="E37" s="4" t="s">
        <v>55</v>
      </c>
      <c r="F37" s="4" t="s">
        <v>38</v>
      </c>
      <c r="G37" s="28" t="s">
        <v>56</v>
      </c>
      <c r="H37" s="4" t="s">
        <v>57</v>
      </c>
      <c r="I37" s="4" t="s">
        <v>140</v>
      </c>
      <c r="J37" s="58"/>
      <c r="K37" s="59"/>
    </row>
    <row r="38" spans="1:11" s="38" customFormat="1" ht="90" x14ac:dyDescent="0.25">
      <c r="A38" s="51" t="s">
        <v>96</v>
      </c>
      <c r="B38" s="28" t="s">
        <v>97</v>
      </c>
      <c r="C38" s="5" t="s">
        <v>98</v>
      </c>
      <c r="D38" s="4" t="s">
        <v>151</v>
      </c>
      <c r="E38" s="4" t="s">
        <v>55</v>
      </c>
      <c r="F38" s="4" t="s">
        <v>38</v>
      </c>
      <c r="G38" s="28" t="s">
        <v>56</v>
      </c>
      <c r="H38" s="4" t="s">
        <v>57</v>
      </c>
      <c r="I38" s="4" t="s">
        <v>140</v>
      </c>
      <c r="J38" s="40"/>
      <c r="K38" s="41"/>
    </row>
    <row r="39" spans="1:11" s="38" customFormat="1" ht="90" x14ac:dyDescent="0.25">
      <c r="A39" s="51" t="s">
        <v>99</v>
      </c>
      <c r="B39" s="28" t="s">
        <v>100</v>
      </c>
      <c r="C39" s="5" t="s">
        <v>101</v>
      </c>
      <c r="D39" s="4" t="s">
        <v>102</v>
      </c>
      <c r="E39" s="4" t="s">
        <v>55</v>
      </c>
      <c r="F39" s="4" t="s">
        <v>38</v>
      </c>
      <c r="G39" s="28" t="s">
        <v>56</v>
      </c>
      <c r="H39" s="4" t="s">
        <v>57</v>
      </c>
      <c r="I39" s="4" t="s">
        <v>140</v>
      </c>
      <c r="J39" s="40"/>
      <c r="K39" s="41"/>
    </row>
    <row r="40" spans="1:11" s="38" customFormat="1" ht="101.25" x14ac:dyDescent="0.25">
      <c r="A40" s="51" t="s">
        <v>103</v>
      </c>
      <c r="B40" s="28" t="s">
        <v>104</v>
      </c>
      <c r="C40" s="5" t="s">
        <v>61</v>
      </c>
      <c r="D40" s="4" t="s">
        <v>152</v>
      </c>
      <c r="E40" s="4" t="s">
        <v>62</v>
      </c>
      <c r="F40" s="4" t="s">
        <v>38</v>
      </c>
      <c r="G40" s="4" t="s">
        <v>56</v>
      </c>
      <c r="H40" s="4" t="s">
        <v>57</v>
      </c>
      <c r="I40" s="4" t="s">
        <v>140</v>
      </c>
      <c r="J40" s="40"/>
      <c r="K40" s="41"/>
    </row>
    <row r="41" spans="1:11" s="38" customFormat="1" ht="123.75" x14ac:dyDescent="0.25">
      <c r="A41" s="79">
        <v>5.15</v>
      </c>
      <c r="B41" s="28" t="s">
        <v>105</v>
      </c>
      <c r="C41" s="5" t="s">
        <v>106</v>
      </c>
      <c r="D41" s="4" t="s">
        <v>107</v>
      </c>
      <c r="E41" s="4" t="s">
        <v>91</v>
      </c>
      <c r="F41" s="4" t="s">
        <v>38</v>
      </c>
      <c r="G41" s="28" t="s">
        <v>56</v>
      </c>
      <c r="H41" s="4" t="s">
        <v>57</v>
      </c>
      <c r="I41" s="4" t="s">
        <v>140</v>
      </c>
      <c r="J41" s="40"/>
      <c r="K41" s="41"/>
    </row>
    <row r="42" spans="1:11" s="38" customFormat="1" ht="33.75" x14ac:dyDescent="0.25">
      <c r="A42" s="79">
        <v>5.16</v>
      </c>
      <c r="B42" s="28" t="s">
        <v>108</v>
      </c>
      <c r="C42" s="5" t="s">
        <v>109</v>
      </c>
      <c r="D42" s="4" t="s">
        <v>110</v>
      </c>
      <c r="E42" s="4" t="s">
        <v>91</v>
      </c>
      <c r="F42" s="4" t="s">
        <v>38</v>
      </c>
      <c r="G42" s="28" t="s">
        <v>56</v>
      </c>
      <c r="H42" s="4" t="s">
        <v>57</v>
      </c>
      <c r="I42" s="4" t="s">
        <v>140</v>
      </c>
      <c r="J42" s="40"/>
      <c r="K42" s="41"/>
    </row>
    <row r="43" spans="1:11" s="38" customFormat="1" ht="112.5" x14ac:dyDescent="0.25">
      <c r="A43" s="79">
        <v>5.17</v>
      </c>
      <c r="B43" s="28" t="s">
        <v>112</v>
      </c>
      <c r="C43" s="5" t="s">
        <v>113</v>
      </c>
      <c r="D43" s="4" t="s">
        <v>114</v>
      </c>
      <c r="E43" s="4" t="s">
        <v>115</v>
      </c>
      <c r="F43" s="4" t="s">
        <v>38</v>
      </c>
      <c r="G43" s="28" t="s">
        <v>56</v>
      </c>
      <c r="H43" s="4" t="s">
        <v>57</v>
      </c>
      <c r="I43" s="4" t="s">
        <v>140</v>
      </c>
      <c r="J43" s="40"/>
      <c r="K43" s="41"/>
    </row>
    <row r="44" spans="1:11" s="38" customFormat="1" ht="78.75" x14ac:dyDescent="0.25">
      <c r="A44" s="79" t="s">
        <v>111</v>
      </c>
      <c r="B44" s="39" t="s">
        <v>117</v>
      </c>
      <c r="C44" s="5" t="s">
        <v>101</v>
      </c>
      <c r="D44" s="4" t="s">
        <v>118</v>
      </c>
      <c r="E44" s="4" t="s">
        <v>55</v>
      </c>
      <c r="F44" s="4" t="s">
        <v>38</v>
      </c>
      <c r="G44" s="28" t="s">
        <v>56</v>
      </c>
      <c r="H44" s="4" t="s">
        <v>57</v>
      </c>
      <c r="I44" s="4" t="s">
        <v>140</v>
      </c>
      <c r="J44" s="40"/>
      <c r="K44" s="41"/>
    </row>
    <row r="45" spans="1:11" s="38" customFormat="1" ht="101.25" x14ac:dyDescent="0.25">
      <c r="A45" s="79" t="s">
        <v>116</v>
      </c>
      <c r="B45" s="39" t="s">
        <v>119</v>
      </c>
      <c r="C45" s="5" t="s">
        <v>120</v>
      </c>
      <c r="D45" s="4" t="s">
        <v>121</v>
      </c>
      <c r="E45" s="4" t="s">
        <v>91</v>
      </c>
      <c r="F45" s="4" t="s">
        <v>38</v>
      </c>
      <c r="G45" s="28" t="s">
        <v>39</v>
      </c>
      <c r="H45" s="4" t="s">
        <v>40</v>
      </c>
      <c r="I45" s="4" t="s">
        <v>140</v>
      </c>
      <c r="J45" s="40"/>
      <c r="K45" s="41"/>
    </row>
    <row r="46" spans="1:11" x14ac:dyDescent="0.25">
      <c r="A46" s="16" t="s">
        <v>122</v>
      </c>
      <c r="B46" s="113" t="s">
        <v>123</v>
      </c>
      <c r="C46" s="113"/>
      <c r="D46" s="113"/>
      <c r="E46" s="113"/>
      <c r="F46" s="113"/>
      <c r="G46" s="113"/>
      <c r="H46" s="113"/>
      <c r="I46" s="113"/>
      <c r="J46" s="113"/>
      <c r="K46" s="114"/>
    </row>
    <row r="47" spans="1:11" ht="45" x14ac:dyDescent="0.25">
      <c r="A47" s="60">
        <v>6.1</v>
      </c>
      <c r="B47" s="28" t="s">
        <v>124</v>
      </c>
      <c r="C47" s="5" t="s">
        <v>125</v>
      </c>
      <c r="D47" s="1" t="s">
        <v>153</v>
      </c>
      <c r="E47" s="4" t="s">
        <v>126</v>
      </c>
      <c r="F47" s="4" t="s">
        <v>34</v>
      </c>
      <c r="G47" s="61" t="s">
        <v>35</v>
      </c>
      <c r="H47" s="4" t="s">
        <v>36</v>
      </c>
      <c r="I47" s="4" t="s">
        <v>127</v>
      </c>
      <c r="J47" s="1"/>
      <c r="K47" s="62"/>
    </row>
    <row r="48" spans="1:11" ht="67.5" x14ac:dyDescent="0.25">
      <c r="A48" s="60">
        <v>6.2</v>
      </c>
      <c r="B48" s="1" t="s">
        <v>128</v>
      </c>
      <c r="C48" s="54" t="s">
        <v>129</v>
      </c>
      <c r="D48" s="1" t="s">
        <v>154</v>
      </c>
      <c r="E48" s="1" t="s">
        <v>33</v>
      </c>
      <c r="F48" s="1" t="s">
        <v>34</v>
      </c>
      <c r="G48" s="39" t="s">
        <v>56</v>
      </c>
      <c r="H48" s="1" t="s">
        <v>57</v>
      </c>
      <c r="I48" s="1" t="s">
        <v>130</v>
      </c>
      <c r="J48" s="1"/>
      <c r="K48" s="62"/>
    </row>
    <row r="49" spans="1:11" s="38" customFormat="1" ht="409.5" x14ac:dyDescent="0.25">
      <c r="A49" s="60">
        <v>6.3</v>
      </c>
      <c r="B49" s="1" t="s">
        <v>131</v>
      </c>
      <c r="C49" s="54" t="s">
        <v>132</v>
      </c>
      <c r="D49" s="1" t="s">
        <v>133</v>
      </c>
      <c r="E49" s="1" t="s">
        <v>134</v>
      </c>
      <c r="F49" s="1" t="s">
        <v>155</v>
      </c>
      <c r="G49" s="61" t="s">
        <v>35</v>
      </c>
      <c r="H49" s="4" t="s">
        <v>36</v>
      </c>
      <c r="I49" s="4" t="s">
        <v>135</v>
      </c>
      <c r="J49" s="1"/>
      <c r="K49" s="62"/>
    </row>
    <row r="50" spans="1:11" ht="45" x14ac:dyDescent="0.25">
      <c r="A50" s="60">
        <v>6.4</v>
      </c>
      <c r="B50" s="1" t="s">
        <v>136</v>
      </c>
      <c r="C50" s="54" t="s">
        <v>137</v>
      </c>
      <c r="D50" s="4" t="s">
        <v>138</v>
      </c>
      <c r="E50" s="4" t="s">
        <v>33</v>
      </c>
      <c r="F50" s="4" t="s">
        <v>139</v>
      </c>
      <c r="G50" s="39" t="s">
        <v>39</v>
      </c>
      <c r="H50" s="28" t="s">
        <v>40</v>
      </c>
      <c r="I50" s="4" t="s">
        <v>140</v>
      </c>
      <c r="J50" s="1"/>
      <c r="K50" s="62"/>
    </row>
    <row r="51" spans="1:11" x14ac:dyDescent="0.25">
      <c r="A51" s="17"/>
      <c r="B51" s="99" t="s">
        <v>141</v>
      </c>
      <c r="C51" s="99"/>
      <c r="D51" s="99"/>
      <c r="E51" s="99"/>
      <c r="F51" s="99"/>
      <c r="G51" s="99"/>
      <c r="H51" s="99"/>
      <c r="I51" s="99"/>
      <c r="J51" s="99"/>
      <c r="K51" s="100"/>
    </row>
    <row r="52" spans="1:11" ht="15" customHeight="1" x14ac:dyDescent="0.25">
      <c r="A52" s="18"/>
      <c r="B52" s="101" t="s">
        <v>142</v>
      </c>
      <c r="C52" s="101"/>
      <c r="D52" s="101"/>
      <c r="E52" s="101"/>
      <c r="F52" s="101"/>
      <c r="G52" s="101"/>
      <c r="H52" s="101"/>
      <c r="I52" s="101"/>
      <c r="J52" s="101"/>
      <c r="K52" s="102"/>
    </row>
    <row r="53" spans="1:11" ht="0.75" customHeight="1" x14ac:dyDescent="0.25">
      <c r="A53" s="18"/>
      <c r="B53" s="101"/>
      <c r="C53" s="101"/>
      <c r="D53" s="101"/>
      <c r="E53" s="101"/>
      <c r="F53" s="101"/>
      <c r="G53" s="101"/>
      <c r="H53" s="101"/>
      <c r="I53" s="101"/>
      <c r="J53" s="101"/>
      <c r="K53" s="102"/>
    </row>
    <row r="54" spans="1:11" ht="23.25" thickBot="1" x14ac:dyDescent="0.3">
      <c r="A54" s="19"/>
      <c r="B54" s="8" t="s">
        <v>143</v>
      </c>
      <c r="C54" s="70"/>
      <c r="D54" s="9"/>
      <c r="E54" s="20"/>
      <c r="F54" s="20"/>
      <c r="G54" s="20"/>
      <c r="H54" s="20"/>
      <c r="I54" s="20"/>
      <c r="J54" s="20"/>
      <c r="K54" s="27"/>
    </row>
  </sheetData>
  <mergeCells count="33">
    <mergeCell ref="C1:I1"/>
    <mergeCell ref="B51:K51"/>
    <mergeCell ref="B52:K53"/>
    <mergeCell ref="E12:I12"/>
    <mergeCell ref="E15:I15"/>
    <mergeCell ref="D13:I13"/>
    <mergeCell ref="D14:I14"/>
    <mergeCell ref="B19:K19"/>
    <mergeCell ref="J17:J18"/>
    <mergeCell ref="B23:K23"/>
    <mergeCell ref="A16:K16"/>
    <mergeCell ref="B46:K46"/>
    <mergeCell ref="B27:K27"/>
    <mergeCell ref="B25:K25"/>
    <mergeCell ref="A15:C15"/>
    <mergeCell ref="A17:A18"/>
    <mergeCell ref="C17:C18"/>
    <mergeCell ref="B17:B18"/>
    <mergeCell ref="D11:K11"/>
    <mergeCell ref="A6:B6"/>
    <mergeCell ref="A7:B7"/>
    <mergeCell ref="A8:B8"/>
    <mergeCell ref="A9:B9"/>
    <mergeCell ref="K17:K18"/>
    <mergeCell ref="I17:I18"/>
    <mergeCell ref="H17:H18"/>
    <mergeCell ref="E17:G17"/>
    <mergeCell ref="D17:D18"/>
    <mergeCell ref="A1:B1"/>
    <mergeCell ref="A2:B2"/>
    <mergeCell ref="A3:B3"/>
    <mergeCell ref="A4:B4"/>
    <mergeCell ref="A5:B5"/>
  </mergeCells>
  <printOptions horizontalCentered="1" verticalCentered="1"/>
  <pageMargins left="0" right="0" top="0" bottom="0" header="0" footer="0"/>
  <pageSetup paperSize="9" scale="60" fitToHeight="0" orientation="landscape" r:id="rId1"/>
  <headerFooter>
    <oddFooter>&amp;R&amp;"Arial,Regular"&amp;8Page &amp;P of &amp;N</oddFooter>
  </headerFooter>
  <rowBreaks count="4" manualBreakCount="4">
    <brk id="10" max="16383" man="1"/>
    <brk id="26" max="10" man="1"/>
    <brk id="36" max="10" man="1"/>
    <brk id="42" max="10" man="1"/>
  </rowBreaks>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MRPA-1160097302-372386</_dlc_DocId>
    <_dlc_DocIdUrl xmlns="8aefd74c-d14b-451e-bb38-cf3a729b3efa">
      <Url>https://fultonhogan.sharepoint.com/teams/PD05433/_layouts/15/DocIdRedir.aspx?ID=MRPA-1160097302-372386</Url>
      <Description>MRPA-1160097302-372386</Description>
    </_dlc_DocIdUrl>
    <DeborahCollins xmlns="2836469c-b43e-4aa1-9b97-2c3e7041e824" xsi:nil="true"/>
    <Owner xmlns="2836469c-b43e-4aa1-9b97-2c3e7041e824" xsi:nil="true"/>
    <me5b5cb8f12249249ca913346c48a983 xmlns="2836469c-b43e-4aa1-9b97-2c3e7041e824">
      <Terms xmlns="http://schemas.microsoft.com/office/infopath/2007/PartnerControls"/>
    </me5b5cb8f12249249ca913346c48a983>
    <ReportID xmlns="2836469c-b43e-4aa1-9b97-2c3e7041e824" xsi:nil="true"/>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lcf76f155ced4ddcb4097134ff3c332f xmlns="2836469c-b43e-4aa1-9b97-2c3e7041e824">
      <Terms xmlns="http://schemas.microsoft.com/office/infopath/2007/PartnerControls"/>
    </lcf76f155ced4ddcb4097134ff3c332f>
    <Count xmlns="2836469c-b43e-4aa1-9b97-2c3e7041e824">1</Count>
    <TeambinderTransmittal xmlns="2836469c-b43e-4aa1-9b97-2c3e7041e824" xsi:nil="true"/>
    <TeambinderNumber xmlns="2836469c-b43e-4aa1-9b97-2c3e7041e824">TM No.</TeambinderNumber>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6" ma:contentTypeDescription="Create a new document." ma:contentTypeScope="" ma:versionID="06fec312cba06fbcf70ba4c04a362f8c">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2161b57cbe0e59f69b87efa28a5d6ef4"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element name="MediaServiceObjectDetectorVersions" ma:index="50" nillable="true" ma:displayName="MediaServiceObjectDetectorVersions" ma:description="" ma:hidden="true" ma:indexed="true" ma:internalName="MediaServiceObjectDetectorVersions" ma:readOnly="true">
      <xsd:simpleType>
        <xsd:restriction base="dms:Text"/>
      </xsd:simpleType>
    </xsd:element>
    <xsd:element name="TeambinderNumber" ma:index="51" nillable="true" ma:displayName="Teambinder Number" ma:default="TM No." ma:description="Teambinder Transmittal Number " ma:format="Dropdown" ma:internalName="TeambinderNumber">
      <xsd:simpleType>
        <xsd:restriction base="dms:Text">
          <xsd:maxLength value="255"/>
        </xsd:restriction>
      </xsd:simpleType>
    </xsd:element>
    <xsd:element name="TeambinderTransmittal" ma:index="52" nillable="true" ma:displayName="Teambinder Transmittal " ma:description="Teambinder Transmittal Number" ma:format="Dropdown" ma:internalName="TeambinderTransmitta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2836469c-b43e-4aa1-9b97-2c3e7041e824"/>
    <ds:schemaRef ds:uri="67a9c916-b9aa-4dc2-9f16-c44ca415698d"/>
    <ds:schemaRef ds:uri="8aefd74c-d14b-451e-bb38-cf3a729b3efa"/>
    <ds:schemaRef ds:uri="http://schemas.microsoft.com/sharepoint/v3"/>
  </ds:schemaRefs>
</ds:datastoreItem>
</file>

<file path=customXml/itemProps2.xml><?xml version="1.0" encoding="utf-8"?>
<ds:datastoreItem xmlns:ds="http://schemas.openxmlformats.org/officeDocument/2006/customXml" ds:itemID="{A7C8BAB7-1BAB-493B-A9E7-B4263316EBC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4.xml><?xml version="1.0" encoding="utf-8"?>
<ds:datastoreItem xmlns:ds="http://schemas.openxmlformats.org/officeDocument/2006/customXml" ds:itemID="{03DC10D4-0034-4DDB-87FC-F3938E87F9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ITP-008</vt:lpstr>
      <vt:lpstr>'ITP-008'!Print_Area</vt:lpstr>
      <vt:lpstr>'ITP-008'!Print_Titles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2024-02-09T02:05:37Z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66c60cd6-ddf8-4935-bdee-aa2c5a095d11</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