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Draft\"/>
    </mc:Choice>
  </mc:AlternateContent>
  <xr:revisionPtr revIDLastSave="0" documentId="13_ncr:1_{95DB18FA-11EB-4DAD-BC3E-E9C3EA79AB02}"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Body" sheetId="2" r:id="rId2"/>
  </sheets>
  <definedNames>
    <definedName name="_xlnm.Print_Area" localSheetId="1">'ITP Body'!$A$1:$L$143</definedName>
    <definedName name="_xlnm.Print_Area" localSheetId="0">'ITP Cover Page'!$A$1:$V$38</definedName>
    <definedName name="_xlnm.Print_Titles" localSheetId="1">'ITP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 i="1" l="1"/>
  <c r="V3" i="1"/>
  <c r="L3" i="2" s="1"/>
  <c r="L1" i="2"/>
  <c r="L2" i="2" l="1"/>
</calcChain>
</file>

<file path=xl/sharedStrings.xml><?xml version="1.0" encoding="utf-8"?>
<sst xmlns="http://schemas.openxmlformats.org/spreadsheetml/2006/main" count="852" uniqueCount="458">
  <si>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</si>
  <si>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</si>
  <si>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</si>
  <si>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</si>
  <si>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</si>
  <si>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</si>
  <si>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</si>
  <si>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</si>
  <si>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</si>
  <si>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</si>
  <si>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</si>
  <si>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</si>
  <si>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</si>
  <si>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</si>
  <si>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</si>
  <si>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</si>
  <si>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</si>
  <si>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</si>
  <si>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</si>
  <si>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</si>
  <si>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</si>
  <si>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</si>
  <si>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</si>
  <si>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</si>
  <si>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</si>
  <si>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</si>
  <si>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</si>
  <si>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</si>
  <si>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</si>
  <si>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</si>
  <si>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</si>
  <si>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</si>
  <si>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</si>
  <si>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</si>
  <si>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</si>
  <si>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</si>
  <si>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</si>
  <si>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</si>
  <si>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</si>
  <si>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</si>
  <si>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</si>
  <si>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</si>
  <si>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</si>
  <si>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</si>
  <si>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</si>
  <si>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</si>
  <si>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</si>
  <si>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</si>
  <si>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</si>
  <si>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</si>
  <si>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</si>
  <si>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</si>
  <si>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</si>
  <si>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</si>
  <si>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</si>
  <si>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</si>
  <si>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</si>
  <si>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</si>
  <si>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SECTION 3 – PRE-CONSTRUCTION (P&amp;G / ESTABLISHMENT)</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</si>
  <si>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</si>
  <si>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</si>
  <si>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</si>
  <si>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</si>
  <si>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</si>
  <si>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</si>
  <si>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</si>
  <si>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</si>
  <si>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</si>
  <si>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</si>
  <si>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</si>
  <si>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</si>
  <si>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</si>
  <si>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</si>
  <si>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</si>
  <si>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</si>
  <si>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</si>
  <si>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</si>
  <si>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</si>
  <si>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</si>
  <si>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</si>
  <si>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</si>
  <si>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</si>
  <si>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</si>
  <si>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</si>
  <si>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</si>
  <si>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</si>
  <si>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</si>
  <si>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</si>
  <si>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</si>
  <si>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</si>
  <si>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</si>
  <si>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</si>
  <si>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</si>
  <si>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</si>
  <si>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</si>
  <si>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Draft For Approval</t>
  </si>
  <si>
    <t>General</t>
  </si>
  <si>
    <t>Survey Records</t>
  </si>
  <si>
    <t>SECTION 2A – Master ITP Approval</t>
  </si>
  <si>
    <t>SECTION 2B – ITP CLOSEOUT</t>
  </si>
  <si>
    <t>Position</t>
  </si>
  <si>
    <t>Downer PM</t>
  </si>
  <si>
    <t>Downer QM</t>
  </si>
  <si>
    <t>Client (If Applicable)</t>
  </si>
  <si>
    <t>SH1/29 Intersection Upgrade</t>
  </si>
  <si>
    <t>Waka Kotahi</t>
  </si>
  <si>
    <t>Z8</t>
  </si>
  <si>
    <t>PS 2.13</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</si>
  <si>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</si>
  <si>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</si>
  <si>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 xml:space="preserve">Precondition Survey </t>
  </si>
  <si>
    <t>Prior to the Contractor taking possession of the Site.</t>
  </si>
  <si>
    <t>3.01.01</t>
  </si>
  <si>
    <t>Prior to use</t>
  </si>
  <si>
    <t xml:space="preserve">ENGINEERS COMMENTS - Date: </t>
  </si>
  <si>
    <t xml:space="preserve">DOWNER RESPONSE - Date: </t>
  </si>
  <si>
    <t>Engineers Approval</t>
  </si>
  <si>
    <t>Site Records</t>
  </si>
  <si>
    <t>Datasheet / Mix Design</t>
  </si>
  <si>
    <t>Ongoing</t>
  </si>
  <si>
    <t>Notice</t>
  </si>
  <si>
    <t>PS 15.10.10</t>
  </si>
  <si>
    <t xml:space="preserve">The Engineer shall inspect the cut surfaces prior to the placement of topsoil and planting. </t>
  </si>
  <si>
    <t>Datasheets</t>
  </si>
  <si>
    <t>Datasheet</t>
  </si>
  <si>
    <t>Existing Services</t>
  </si>
  <si>
    <t>Checksheet</t>
  </si>
  <si>
    <t>Test Results</t>
  </si>
  <si>
    <t>Report</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</si>
  <si>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</si>
  <si>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</si>
  <si>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</si>
  <si>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Fertilisers</t>
  </si>
  <si>
    <t>Grass sowing</t>
  </si>
  <si>
    <t>Each Area</t>
  </si>
  <si>
    <t>Plant Details</t>
  </si>
  <si>
    <t>Prior to Application</t>
  </si>
  <si>
    <t>Each Application</t>
  </si>
  <si>
    <t>Each Fence</t>
  </si>
  <si>
    <t>Shop Drawings</t>
  </si>
  <si>
    <t>Surplus Chip Removal</t>
  </si>
  <si>
    <t>Topsoil Placement Inspection</t>
  </si>
  <si>
    <t>Prior to Topsoil Placement</t>
  </si>
  <si>
    <t>Streetlighting Quality Assurance plan</t>
  </si>
  <si>
    <t xml:space="preserve">Provide a Quality Assurance plan to propose, establish, maintain, monitor and document a quality assurance system covering all aspects of the procurement, fabrication, installation and
completion of the works.   </t>
  </si>
  <si>
    <t xml:space="preserve">PS 22.4.6 </t>
  </si>
  <si>
    <t>Prior to Streetlighting</t>
  </si>
  <si>
    <t xml:space="preserve">SECTION 15 – CONSTRUCTION ACTIVITY – STREETLIGHTING </t>
  </si>
  <si>
    <t xml:space="preserve">PS 23.2.2 </t>
  </si>
  <si>
    <t>PS 23.2.3</t>
  </si>
  <si>
    <t>PS 23.2.6</t>
  </si>
  <si>
    <t>PS 23.2.14</t>
  </si>
  <si>
    <t>PS 23.2.15</t>
  </si>
  <si>
    <t>PS 23.2.19</t>
  </si>
  <si>
    <t>PS 23.2.20</t>
  </si>
  <si>
    <t>PS 23.2.21</t>
  </si>
  <si>
    <t>PS 23.2.22</t>
  </si>
  <si>
    <t>PS 23.2.23</t>
  </si>
  <si>
    <t>PS 23.2.25</t>
  </si>
  <si>
    <t>PS 24.1.1</t>
  </si>
  <si>
    <t>PS 24.1.2</t>
  </si>
  <si>
    <t>PS 24.1.3</t>
  </si>
  <si>
    <t>Service Connections</t>
  </si>
  <si>
    <t>Private Services</t>
  </si>
  <si>
    <t xml:space="preserve">Locate and Pothole Services </t>
  </si>
  <si>
    <t xml:space="preserve">PS 24.2 </t>
  </si>
  <si>
    <t xml:space="preserve">All locations where connection to an existing pipe is proposed, the Contractor shall pothole and expose the pipe and level the crown. If an issue is identified from potholing, the Contractor shall notify the Engineer. </t>
  </si>
  <si>
    <t xml:space="preserve">The Contractor shall notify the Engineer immediately of any service clashes identified and the Engineer will advise on how to proceed. </t>
  </si>
  <si>
    <t xml:space="preserve">The Contractor shall be responsible for obtaining all service plans and identifying all existing services on site, including potholing where required to confirm the exact location and depth. </t>
  </si>
  <si>
    <t>The Contractor shall liaise with the appropriate service provider to coordinate connection of the new service into the existing service.</t>
  </si>
  <si>
    <t>The Contractor shall locate or arrange for the relevant service authority to locate existing services prior to commencing work in any area. Where a clash of services is identified the Contractor shall summit a proposal for overcoming the problem to the Engineer. The Contractor shall give service authorities reasonable notice when excavating within close proximity to their services.</t>
  </si>
  <si>
    <t>Dew Effect Coating</t>
  </si>
  <si>
    <t>Posts and poles</t>
  </si>
  <si>
    <t>Timber Posts</t>
  </si>
  <si>
    <t>Steel Posts</t>
  </si>
  <si>
    <t>Aluminium Poles</t>
  </si>
  <si>
    <t>Impact Resistant System Posts</t>
  </si>
  <si>
    <t>Sign Fixings</t>
  </si>
  <si>
    <t>Training</t>
  </si>
  <si>
    <t>PS 23.2.27</t>
  </si>
  <si>
    <t>Ground Mounted Signs</t>
  </si>
  <si>
    <t xml:space="preserve">Services </t>
  </si>
  <si>
    <t>Coloured Surfacing</t>
  </si>
  <si>
    <t xml:space="preserve">SECTION 16 – CONSTRUCTION ACTIVITY – TRAFFIC SERVICES </t>
  </si>
  <si>
    <t>Prior to Guardrail Construction</t>
  </si>
  <si>
    <t>Upon completion of the Guardrail
Construction</t>
  </si>
  <si>
    <t>PS 23.6 
M23</t>
  </si>
  <si>
    <t>Proposed Guard Rails</t>
  </si>
  <si>
    <t xml:space="preserve">The Contractor shall submit details of proposed proprietary materials and systems. </t>
  </si>
  <si>
    <t xml:space="preserve">The Engineer shall be notified and given opportunity to inspect the set-out for the guardrail at least 24 hours prior to construction. </t>
  </si>
  <si>
    <t>Installation Notice</t>
  </si>
  <si>
    <t xml:space="preserve">The Contractor shall submit details of the manufacturers maintenance instructions for the type of barrier installed. </t>
  </si>
  <si>
    <t xml:space="preserve">The Contractor shall submit a completed and signed installation check sheet for each terminal and guardrail section installed to the Engineer for acceptance </t>
  </si>
  <si>
    <t>Guard Rail and End Post Installation Checksheets</t>
  </si>
  <si>
    <t>Checksheets</t>
  </si>
  <si>
    <t>After assembly, any areas of the galvanised coating that have been damaged or show signs of deterioration shall be wire brushed and washed to thoroughly clean down to fresh zinc or parent metal.  They shall then be spot painted with two brush coats of un-thinned approved zinc rich paint the first coat being applied to a dry surface immediately after cleaning.</t>
  </si>
  <si>
    <t>Where Required</t>
  </si>
  <si>
    <t>Guard Rail Concrete</t>
  </si>
  <si>
    <t xml:space="preserve">Unless otherwise stated, concrete shall have a minimum compressive strength of 20 MPa at 28 days. </t>
  </si>
  <si>
    <t>The horizontal alignment of the barrier shall not deviate more than ± 10 mm from the specified positions and levels. When erected but before posts are permanently fixed the completed guardrail alignment shall be visually acceptable.</t>
  </si>
  <si>
    <t xml:space="preserve">The finished ground profile from the edge of the pavement to the guardrail and for at least 600mm behind the guardrail shall be a maximum crossfall of + or -1 in 10. </t>
  </si>
  <si>
    <t>Ground profile</t>
  </si>
  <si>
    <t>When erected but before posts are permanently fixed</t>
  </si>
  <si>
    <t>Prior to post installation</t>
  </si>
  <si>
    <t>Prior to material order (4 weeks prior to installation)</t>
  </si>
  <si>
    <t xml:space="preserve">The safe lane delineators are to be installed in accordance with the manufacturer’s specification unless otherwise directed in the Contract Drawings. </t>
  </si>
  <si>
    <t xml:space="preserve">PS 23.7 </t>
  </si>
  <si>
    <t xml:space="preserve">Safe Lane Delineators </t>
  </si>
  <si>
    <t>Safe Lane Delineator Concrete</t>
  </si>
  <si>
    <t>Safe Lane Delineator Installation</t>
  </si>
  <si>
    <t>Chemset Safe Lane Delineator</t>
  </si>
  <si>
    <t xml:space="preserve">Where detailed in the Contract Drawings the Contractor shall excavate a 300mm x 300mm diameter hole and ensure all loose debris is removed from the hole. The hole shall be back filled
with 20MPa concrete and the safe lane delineator is to be chemset in place. The concrete shall be level with the existing surfacing around the hole and water shall drain away from the delineator. </t>
  </si>
  <si>
    <t>Each Post</t>
  </si>
  <si>
    <t>Traffic Service Materials</t>
  </si>
  <si>
    <t xml:space="preserve">Guard Rail Maintenance Instructions </t>
  </si>
  <si>
    <t>Maintenance Instructions</t>
  </si>
  <si>
    <t xml:space="preserve">All redundant sign equipment shall be offered to the New Zealand Transport Agency to be uplifted for possible future use. All redundant equipment not required by New Zealand Transport Agency, shall be uplifted, removed completely off site, and disposed of in an appropriate manner. </t>
  </si>
  <si>
    <t>Coloured surfacing shall be laid in accordance with the requirements of NZTA P33.</t>
  </si>
  <si>
    <t xml:space="preserve">The contractor shall provide evidence to the Engineer before preparation and marking of the surfacing, that the material conforms in its entirety to the requirements of NZTA P33.  </t>
  </si>
  <si>
    <t xml:space="preserve">PS 23.4 </t>
  </si>
  <si>
    <t xml:space="preserve">The applicator(s) used for the contract works must be certified to NZTA/NZRF T/12. No installation shall commence without the written approval of the Engineer accepting the certification and suitability of the applicator(s) proposed. </t>
  </si>
  <si>
    <t>Applicator Approval</t>
  </si>
  <si>
    <t>PS 23.5.2</t>
  </si>
  <si>
    <t>PS 23.5.3</t>
  </si>
  <si>
    <t>Only products approved to NZTA specifications are to be used. The Contractor must submit to the Engineer details of each of the products that will be used in the contract works. The submission must include:</t>
  </si>
  <si>
    <t>Long-life Road Markings Materials, Marking System and Format</t>
  </si>
  <si>
    <t>Installation Limitations</t>
  </si>
  <si>
    <t xml:space="preserve">The Contractor shall supply the Engineer with the Supplier Specifications or Instructions on Installation for the long-life road marking system proposed to be used. No installation shall commence without the written approval of the Engineer accepting the suitability of the long-life road marking system proposed. </t>
  </si>
  <si>
    <t>PS 23.5.4</t>
  </si>
  <si>
    <t>PS 23.5.5</t>
  </si>
  <si>
    <t>PS 23.5.6</t>
  </si>
  <si>
    <t>PS 23.5.7</t>
  </si>
  <si>
    <t>Glass beads</t>
  </si>
  <si>
    <t xml:space="preserve">The Contractor shall ensure that glass beads have appropriate adhesive coatings for the long-life road marking product being used.  No installation shall commence without the written approval of the Engineer accepting the suitability of the glass beads proposed. </t>
  </si>
  <si>
    <t xml:space="preserve">All raised pavement markers shall be in accordance with TNZ M/12 Raised Pavement Markers. </t>
  </si>
  <si>
    <t>Raised Pavement Markers</t>
  </si>
  <si>
    <t>Application Crew</t>
  </si>
  <si>
    <t xml:space="preserve">The Contractor is to notify the Engineer of any proposed changes to the crew. The Contractor shall provide a CV outlining their qualifications, skills and experience related to installation of long-life road marking systems. No installation shall commence without the written approval of the Engineer accepting the suitability of the nominated crew or any changes proposed. </t>
  </si>
  <si>
    <t>Mark out the Contract Works with Engineer</t>
  </si>
  <si>
    <t>PS 23.5.9</t>
  </si>
  <si>
    <t>The Contractor is required to mark out the contract works with the Engineer in accordance with the NZTA Traffic Control Devices Manual Part 5 before any installation commences. The application shall be in accordance with the Land Transport Rule: Traffic Control Devices 2004. The Contractor must give the Engineer 5 Working Day notice of the proposed date the Contractor intents to mark out the extent of the contract works on site.</t>
  </si>
  <si>
    <t>Markout Records</t>
  </si>
  <si>
    <t>PS 23.5.11</t>
  </si>
  <si>
    <t>PS 23.5.17</t>
  </si>
  <si>
    <t xml:space="preserve"> Applicator, Marking System, Marking Format and Applicator Crew Trial</t>
  </si>
  <si>
    <t>Trail Results</t>
  </si>
  <si>
    <t>Inspection and Measuring During Installation</t>
  </si>
  <si>
    <t>Edge Marker Posts:</t>
  </si>
  <si>
    <t>High Performance Marking</t>
  </si>
  <si>
    <t>Streetlighting QA Plan</t>
  </si>
  <si>
    <t>Redundant Signs</t>
  </si>
  <si>
    <t xml:space="preserve">Relocated Signs </t>
  </si>
  <si>
    <t>All relocated signs shall be Firmly installed in a vertical position and securely attached to posts where appropriate. Fixed to posts with appropriate fixing brackets. Signs shall not be fixed to posts by bolting through the sign unless specifically approved by the Engineer.</t>
  </si>
  <si>
    <t>Comms</t>
  </si>
  <si>
    <t>Each Sign</t>
  </si>
  <si>
    <t>At least ten working days prior to manufacture of the sign.</t>
  </si>
  <si>
    <t>Sign Shop Drawings</t>
  </si>
  <si>
    <t>The supplier shall prepare shop drawings detailing the panel layout, positions of channel framing, and assembly systems prior to the manufacture of any sign.  The shop drawings shall be submitted for review and comment at least ten working days
prior to manufacture of the sign.</t>
  </si>
  <si>
    <t xml:space="preserve"> Retro-reflective sheeting</t>
  </si>
  <si>
    <t>All retro-reflective sheeting must be approved for use in New Zealand and comply with the following requirements of NZTA P24 Specification for Permanent Traffic Signs and AS/NZS 1906.1: 1993 Retro-reflective Materials and Devices for Road Traffic Control Purposes, Part 1 Retroreflective Sheeting.</t>
  </si>
  <si>
    <t xml:space="preserve">Graffiti protective coating shall be applied to all ground mounted sign and shall be approved for such use by the reflective sheeting manufacturer and shall maintain all guarantees for the sign. </t>
  </si>
  <si>
    <t>Anti-Graffiti Coating</t>
  </si>
  <si>
    <t>Signs</t>
  </si>
  <si>
    <t>All overhead mounted signs, except for bridge name plates, shall be manufactured with an overlay that is designed to prevent dew droplets forming to overcome the phenomenon known as ‘dew effect’.</t>
  </si>
  <si>
    <t>Aluminium poles shall conform to Alloy 6261 T5 as required in NZTA P24. All poles shall be fitted with white PVC caps.</t>
  </si>
  <si>
    <t>Steel posts shall be of an approved frangible design. They shall be hot-dip galvanised and finished with white high gloss paint. The paint system shall be specified and applied in accordance with AS/NZS 2312.1. All poles shall be fitted with white PVC caps.</t>
  </si>
  <si>
    <t xml:space="preserve">The installer shall demonstrate prior to undertaking the works that its staff has attended, or are scheduled to attend, a recognised training course in the handling, installation, and maintenance of retro-reflective road signs.  </t>
  </si>
  <si>
    <t>Training Records</t>
  </si>
  <si>
    <t>Prior to Installation</t>
  </si>
  <si>
    <t>All signs shall be installed using approved sign support channel bracket fittings that do not penetrate the front face of the sign. No bolts, rivets or other fixings shall penetrate the front face of
the sign.</t>
  </si>
  <si>
    <t>Timber posts shall not exceed 100mm x 100mm section size. They shall be Building Grade or Number 1 Framing grade timber as specified in NZS 3631, dried to 20-24% moisture content, and treated in accordance with the New Zealand Timber Preservation Council’s requirements as specified in NZS 3640 for Hazard Class H4. The timber finish may be gauged or dressed.  The timber posts shall be primed and finished with white high gloss paint over the length above ground level.</t>
  </si>
  <si>
    <t>All ground mounted signs shall be orientated such that they are turned about five degrees away from the driver’s line of sight or the normal to-the-road centreline as detailed in Clause 1.10 ‘Orientation’ of the Waka Kotahi NZ Transport Agency Manual of Pavement Markings and Signs Part 1.</t>
  </si>
  <si>
    <t>The Contractor shall maintain construction records for each sign that clearly shows that all post, poles and foundation details comply with the requirements of this Specification.  The design of foundations should, where required, consider the very close proximity of services and not subject these services to any dead or live loadings from the sign support structures.</t>
  </si>
  <si>
    <t>Each Ground Mounted Sign</t>
  </si>
  <si>
    <t>PS 23.2.17
PS 23.2.18
PS 23.2.24</t>
  </si>
  <si>
    <t>Long-life Road Markings Materials</t>
  </si>
  <si>
    <t>Long-life Road Markings</t>
  </si>
  <si>
    <t xml:space="preserve">SECTION 17 – CONSTRUCTION ACTIVITY – UTILITIES </t>
  </si>
  <si>
    <t>SECTION 19 – COMMISSIONING</t>
  </si>
  <si>
    <t xml:space="preserve">Prior to opening the Works for use by the general travelling public, a pre-opening safety review will be undertaken by the Engineer and the Principal’s Road Safety Audit team, to approve the removal of any temporary works, speed limits and traffic management. </t>
  </si>
  <si>
    <t>Prior to the issue of Practical Completion, a post construction safety audit must be completed by the Engineer and the Principal’s Road Safety Audit team.</t>
  </si>
  <si>
    <t>Prior to the issue of Practical Completion</t>
  </si>
  <si>
    <t>Prior to opening the Works for use</t>
  </si>
  <si>
    <t xml:space="preserve">PS 7.5.2 </t>
  </si>
  <si>
    <t>PS 7.5.1</t>
  </si>
  <si>
    <t xml:space="preserve">Road Opening </t>
  </si>
  <si>
    <t>19.01.01</t>
  </si>
  <si>
    <t>19.01.02</t>
  </si>
  <si>
    <t>Post Construction Safety Audit</t>
  </si>
  <si>
    <t>Pre-Opening Safety Review</t>
  </si>
  <si>
    <t xml:space="preserve">PS 23.3.1 </t>
  </si>
  <si>
    <t>Pavement Marking Materials</t>
  </si>
  <si>
    <t>Edge Marker posts shall be non-wood and shall comply with NZTA M14.  Non-wood posts shall have current NZTA M14 type approval.</t>
  </si>
  <si>
    <t>All raised pavement markers shall be in accordance with TNZ M/12 Raised Pavement Markers.</t>
  </si>
  <si>
    <t>All glass beads added to the paint for reflectorised line application shall be in accordance with AS/NZS 2009 Glass Beads for Road-Marking Materials and the current NZTA Policy and Testing Regime for Heavy Metals (T17).</t>
  </si>
  <si>
    <t>High performance markings</t>
  </si>
  <si>
    <t>All road marking installed is to be high performance textured pavement markings in accordance with NZTA P30 High Performance Road markings unless otherwise specified.
The Contractor shall nominate the brand, type and proposed application methods for materials to be used. This information shall be provided for approval prior to application.</t>
  </si>
  <si>
    <t>Sign Materials</t>
  </si>
  <si>
    <t xml:space="preserve">PS 23.3.2 </t>
  </si>
  <si>
    <t xml:space="preserve">Pavement Markings </t>
  </si>
  <si>
    <t>Roadmarking Removal</t>
  </si>
  <si>
    <t>Accumulations of surplus chip and other coarse material shall be removed prior to road marking.</t>
  </si>
  <si>
    <t>All road markings that are to be permanently removed must be either by water blasting or milling off in line with the NZRF line removal guide.  The removal of all redundant pavement
marking shall be such that The shape of the marking cannot be distinguished, The final surface texture is like the surrounding pavement; and No evidence of the paint remains.</t>
  </si>
  <si>
    <t>Prior to Marking</t>
  </si>
  <si>
    <t>All road marking installed is to be high performance textured pavement markings in accordance with NZTA P30 High Performance Road markings unless otherwise specified.</t>
  </si>
  <si>
    <t>Each Marking</t>
  </si>
  <si>
    <t>These shall be located as detailed on the Drawings and installed in accordance with the requirements of TNZ P/14. The applicator shall ensure that the placement surface is dry and free of all foreign material and loose chip, which would hinder the correct installation of the raised pavement markers.</t>
  </si>
  <si>
    <t>Edge marker posts shall be installed in accordance with the requirements of NZTA M14. Setting out shall be in accordance with the latest amendment of the Manual of Traffic Signs and Markings and the Drawings.</t>
  </si>
  <si>
    <t xml:space="preserve">PS 23.3.2 
PS 23.4 </t>
  </si>
  <si>
    <t xml:space="preserve">The trial shall be completed using the applicator(s), marking system(s), marking format and crew approved for the contract works. The Contractor shall give the Engineer 5 Working Day notice of the date for the trial(s). Installation shall commence only if the Engineer is satisfied with the trial result(s). Verbal acceptance will be given to the Contractor immediately after the trial with written confirmation to follow. </t>
  </si>
  <si>
    <t xml:space="preserve">The Contractor shall inspect the long-life road marking against dimensional and installation tolerances as installation progresses.  The Contractor shall on a daily frequency complete a Daily Quality Assurance Form (Thermoplastic and CAP respectively). The form records the material data, environmental conditions, etc. </t>
  </si>
  <si>
    <t>Monitoring Post Installation</t>
  </si>
  <si>
    <t>Inspection Post Installation</t>
  </si>
  <si>
    <t xml:space="preserve">PS 23.5.16 </t>
  </si>
  <si>
    <t>5 Working Day notice prior to mark out</t>
  </si>
  <si>
    <t>PS 23.5.13
PS 23.5.15</t>
  </si>
  <si>
    <t>Daily Quality Assurance Form</t>
  </si>
  <si>
    <t xml:space="preserve"> The Engineer and the Contractor shall agree on representative sites for ongoing monitoring. Monitoring sites shall be 2 per 100km of edge-line per roadmarking type. Three sets of monitoring shall be carried out First monitoring following installation of all contract works. The monitoring shall be carried out 2 to 4 weeks post installation to allow for trafficking and a rainfall event. Second monitoring approximately six months after the first monitoring. The Engineer may waive the monitoring if they are satisfied with the performance of the markings based on the first monitoring. Third monitoring prior the issue of Final Completion Certificate.</t>
  </si>
  <si>
    <t>2 per 100km of edge-line per roadmarking type</t>
  </si>
  <si>
    <t>Formal visual drive over inspections. The visual inspection shall include An initial night inspection followed by a day inspection shall be carried out by the Engineer and Contractor of the first 25 to 50km per type of roadmarking installed (approximately 5 to 7 days of installation). The inspection shall be carried out 2 to 4 weeks post installation to allow for trafficking and a rainfall event. Subsequent visual inspections by the Engineer and the Contractor shall be jointly carried out of a sample of the contract works.</t>
  </si>
  <si>
    <t>Minimum of 20% of the total contract works will be inspected per type of roadmarking</t>
  </si>
  <si>
    <t xml:space="preserve">Prior to commencing work </t>
  </si>
  <si>
    <t>Any private services such as domestic water and power supplies, rural mailboxes etc., damaged by the Contractor’s operations shall be repaired at the Contractor’s expense. The Contractor shall keep disruptions to individual landowners/occupiers to the minimum practicable. The Contractor shall consult with all affected landowners/occupiers to arrange for a mutually acceptable time for works that will interrupt availability of services and to identify any special requirements for continuity of supply. Where there is a requirement for continuity of supply the Contractor shall take all reasonable measures necessary to satisfy the affected party’s requirements. Where possible at least 10 Working Days’ notice should be given before shutdowns.</t>
  </si>
  <si>
    <t>10 Working Days’ notice should be given before shutdowns.</t>
  </si>
  <si>
    <t>Prior to connections</t>
  </si>
  <si>
    <t>Service Clashes</t>
  </si>
  <si>
    <t>Service Location</t>
  </si>
  <si>
    <t>Service Plans</t>
  </si>
  <si>
    <t>Potholing Record</t>
  </si>
  <si>
    <t>Prior to Excavation</t>
  </si>
  <si>
    <t>PS 25.1.6</t>
  </si>
  <si>
    <t xml:space="preserve">General </t>
  </si>
  <si>
    <t>General plant species and quality</t>
  </si>
  <si>
    <t xml:space="preserve">PS 25.2.1 </t>
  </si>
  <si>
    <t xml:space="preserve">At least two days prior </t>
  </si>
  <si>
    <t xml:space="preserve">PS 25.2.2 </t>
  </si>
  <si>
    <t xml:space="preserve">PS 25.5.1 </t>
  </si>
  <si>
    <t>PS 25.5.2</t>
  </si>
  <si>
    <t>Litter control</t>
  </si>
  <si>
    <t>The planting area shall be kept clear of all rubbish, including domestic and building materials.</t>
  </si>
  <si>
    <t>Chemical applications for weed and pest control</t>
  </si>
  <si>
    <t>All chemical application on planted areas shall be carried out by qualified, trained personnel and according to NZS 8409 Management of Agrichemicals, any relevant local Herbicide Policy and manufacturers’ requirements.</t>
  </si>
  <si>
    <t>All spraying operations shall be carried out in windless, dry conditions, when rain is not imminent for at least 12 hours and at times which minimise possible hazards or disruption to the public, animals or other beneficial fauna. Care shall be taken to prevent spray drifting onto non-target areas or plants and comply with notification requirements as required by the proposed Waikato Regional Plan.</t>
  </si>
  <si>
    <t xml:space="preserve">Chemical weed control in planting areas shall be kept within the edge of the planting beds, within a maximum of 500mm of tree trunks, within 50mm of the edge of any undefined mulch surface, and within 50mm of any posts or the base of any landscape structures. </t>
  </si>
  <si>
    <t xml:space="preserve">All plants shall be supplied true to the species and grades specified on the approved landscape plans and fill the specified planter bag. All street trees, unless specified otherwise, shall be of a minimum grade of 45 litres with a minimum 30mm calliper.  All other stock shall be of minimum 2 litre grade for groundcover and 3 litre grades for shrubs. </t>
  </si>
  <si>
    <t>The Overseeing Organisation shall be provided with not less than five working days’ notice of dates upon which plants are to be delivered on site, so that arrangements can be made for quality inspection and confirmation of identification of plant material.</t>
  </si>
  <si>
    <t>Street tree grades, species, and form</t>
  </si>
  <si>
    <t xml:space="preserve">All street trees, unless specified otherwise, shall be of a minimum grade of PB 95 and be first grade nursery specimens. No substitution of species or grade shall be made without the written approval of the Engineer. </t>
  </si>
  <si>
    <t>PS 25.12.2</t>
  </si>
  <si>
    <t xml:space="preserve">Fencing </t>
  </si>
  <si>
    <t xml:space="preserve">The Contractor is to liaise with the property owner to establish the preferred spacing and order of the seven wires.  </t>
  </si>
  <si>
    <t>Seven Wire Fencing Order</t>
  </si>
  <si>
    <t xml:space="preserve">All in ground timber posts shall be treated to H4 standard and all other timber shall be treated to H3 standard. All posts to be sunk to the required depth and supported to form a rigid boundary fence.  </t>
  </si>
  <si>
    <t>Post and Wire Fencing Materials</t>
  </si>
  <si>
    <t>Datasheet / Docket</t>
  </si>
  <si>
    <t>Fencing Materials</t>
  </si>
  <si>
    <t xml:space="preserve">SECTION 18 – CONSTRUCTION ACTIVITY – LANDSCAPING </t>
  </si>
  <si>
    <t>PS 25.6</t>
  </si>
  <si>
    <t xml:space="preserve">Planting </t>
  </si>
  <si>
    <t xml:space="preserve">PS 25.7.1 </t>
  </si>
  <si>
    <t>PS 25.7.2.1</t>
  </si>
  <si>
    <t>PS 25.7.2.3</t>
  </si>
  <si>
    <t xml:space="preserve"> Fertilising</t>
  </si>
  <si>
    <t>Irrigation and Fertilising</t>
  </si>
  <si>
    <t>PS 25.7.3.2</t>
  </si>
  <si>
    <t>PS 25.7.3.3</t>
  </si>
  <si>
    <t xml:space="preserve">PS 25.8.1 </t>
  </si>
  <si>
    <t>Plantings</t>
  </si>
  <si>
    <t>During installation and establishment, the soil in all planting areas moisture shall be retained to ensure active plant growth throughout the growing season (September – May)..</t>
  </si>
  <si>
    <t>Prior to Planting</t>
  </si>
  <si>
    <t xml:space="preserve">All specimen tree plantings shall have two-year slow release fertiliser tablets installed at the time of planting. </t>
  </si>
  <si>
    <t>Biodegradable Weed Matting</t>
  </si>
  <si>
    <t xml:space="preserve">PS 25.9.1 </t>
  </si>
  <si>
    <t>PS 25.9.2</t>
  </si>
  <si>
    <t xml:space="preserve">A simple test to ascertain whether the mulching fabric is viable is to hold a sample to the sky. It should be mostly opaque. This density inhibits weed seeds trapped under the mulching fabric from sprouting, provides good moisture retention and assists with batter erosion control. </t>
  </si>
  <si>
    <t xml:space="preserve">Topsoiling </t>
  </si>
  <si>
    <t xml:space="preserve">Biodegradable Weed Matting and Mulching </t>
  </si>
  <si>
    <t xml:space="preserve">PS 25.10.1 </t>
  </si>
  <si>
    <t>PS 25.10.2</t>
  </si>
  <si>
    <t>PS 25.10.3</t>
  </si>
  <si>
    <t>PS 25.10.4</t>
  </si>
  <si>
    <t>Establishment of sown areas</t>
  </si>
  <si>
    <t>PS 25.10.5</t>
  </si>
  <si>
    <t>PS 25.10.6</t>
  </si>
  <si>
    <t>Slope areas</t>
  </si>
  <si>
    <t>Preparation for sowing or turfing</t>
  </si>
  <si>
    <t>On slopes steeper than 1:2 mulching for weed control shall consist of an Engineer approved matting with the following criteria:</t>
  </si>
  <si>
    <t>Setting out Notice</t>
  </si>
  <si>
    <t>The Contractor shall provide written notice to the Engineer, at least two days prior to Setting out.</t>
  </si>
  <si>
    <t>Applying herbicide Notice</t>
  </si>
  <si>
    <t>Cultivation of planting areas Notice</t>
  </si>
  <si>
    <t>Delivery of plants and trees Notice</t>
  </si>
  <si>
    <t>Planting or seeding Notice</t>
  </si>
  <si>
    <t>Site visits during maintenance period Notice</t>
  </si>
  <si>
    <t>The Contractor shall provide written notice to the Engineer, at least two days prior to Site visits during maintenance period.</t>
  </si>
  <si>
    <t>The Contractor shall provide written notice to the Engineer, at least two days prior to Planting or seeding.</t>
  </si>
  <si>
    <t>The Contractor shall provide written notice to the Engineer, at least two days prior to Delivery of plants and trees.</t>
  </si>
  <si>
    <t>The Contractor shall provide written notice to the Engineer, at least two days prior to Cultivation of planting areas.</t>
  </si>
  <si>
    <t>The Contractor shall provide written notice to the Engineer, at least two days prior to Applying herbicide.</t>
  </si>
  <si>
    <t>Plant Supply</t>
  </si>
  <si>
    <t>Prior to supply</t>
  </si>
  <si>
    <t>5 working day notice</t>
  </si>
  <si>
    <t>Landscaping Material Supply</t>
  </si>
  <si>
    <t>Spraying Operations</t>
  </si>
  <si>
    <t xml:space="preserve">Chemical weed control in planting areas </t>
  </si>
  <si>
    <t xml:space="preserve">Weed, Pest, and Litter Control </t>
  </si>
  <si>
    <t>Biodegradable plant guards</t>
  </si>
  <si>
    <t xml:space="preserve">All plant and animal pest control used for the landscaping works shall fully comply with Section D of NZTA P39. </t>
  </si>
  <si>
    <t xml:space="preserve">All plants to be fitted with biodegradable plant guards. </t>
  </si>
  <si>
    <t>Each Plant</t>
  </si>
  <si>
    <t xml:space="preserve">Grassing, Sowing and Turfing </t>
  </si>
  <si>
    <t xml:space="preserve">Excessive compaction of subsoil in existing grassed areas shall be relieved to achieve satisfactory long-term growing conditions. All topsoil removed to permit contract works to be carried out shall be stockpiled for reuse. All new grass areas shall be built on soil prepared to industry best practice standards. Sloped areas shall be neatly contoured into adjoining grassed areas. Perennial weeds shall be controlled with industry best practice methods. </t>
  </si>
  <si>
    <t>2-3 days prior to seed sowing and 1 month after sowing</t>
  </si>
  <si>
    <t xml:space="preserve">Fertilisers shall be lightly arrowed into the topsoil, 2-3 days prior to seed sowing, at the following rates at 200kg/ha. This shall be followed one month after sowing, with an application of: Di-ammonium Phosphate (DAP) 100 kg/ha. </t>
  </si>
  <si>
    <t xml:space="preserve">PS 25.7.3.2 </t>
  </si>
  <si>
    <t xml:space="preserve">Fertilisers shall be either an approved pelletised natural or organic fertiliser or an approved synthetic fertiliser.   </t>
  </si>
  <si>
    <t xml:space="preserve">Fertilisers </t>
  </si>
  <si>
    <t>All plants shall be positioned in the locations and in the quantities shown on the drawings., Planting Schedule and Typical Cross Sections for inspection and authorisation by the Engineer prior to planting.</t>
  </si>
  <si>
    <t>Planting Layout</t>
  </si>
  <si>
    <t xml:space="preserve">The blanket shall be installed according to the Manufacturer’s directions and shall include stapling the blanket at a minimum of 1 metre centres and perimeter edges buried to 300mm depth buried soil. </t>
  </si>
  <si>
    <t>Newly planted specimen trees shall be staked with two 50 x 50 x 1.8m rough sawn Pine H4 treated or hardwood stakes with at least one third of their length (600mm) in the ground and at least 1.0m exposed minimum, or as specified on the plan with the approval of the Overseeing Organisation.</t>
  </si>
  <si>
    <t>Each Tree</t>
  </si>
  <si>
    <t>Generally, some form of fertiliser shall be applied to planting depending on the soil type. For shrubs and trees, all fertiliser shall be well mixed with the backfilled soil. For bedding or groundcover all fertiliser shall be well mixed with the site topsoil prior to planting.</t>
  </si>
  <si>
    <t>Specimen and street trees</t>
  </si>
  <si>
    <t>Topsoil, both imported and existing on site, shall be a loam soil of good quality, free draining, free of weeds and contaminates, free of building materials and debris, screened, health, and contain no pans.</t>
  </si>
  <si>
    <t xml:space="preserve">All new planting areas on existing topsoil shall be deep ripped to a minimum of 300mm prior to planting. </t>
  </si>
  <si>
    <t>prior to planting.</t>
  </si>
  <si>
    <t xml:space="preserve">All topsoil and operations relating to topsoil for the project shall fully conform to Section F of NZTA P39. </t>
  </si>
  <si>
    <t xml:space="preserve">The biodegradable weed matting shall conform with NZTA P39 and be coconut fibre mat, Woolmat or similar approved. </t>
  </si>
  <si>
    <t>Turf / Instant turf</t>
  </si>
  <si>
    <t>Turf shall be installed and maintained in accordance with supplier’s requirements.</t>
  </si>
  <si>
    <t>The turf shall be of good quality in line with industry standards.</t>
  </si>
  <si>
    <t>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</si>
  <si>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On large areas the seed shall be “check” sown in at least two directions and surface rolled with suitable flat roller. On small areas the grass seed shall be evenly applied and raked into the soil.</t>
  </si>
  <si>
    <t>Flat Site Mulch</t>
  </si>
  <si>
    <t>Steep Site Mulch</t>
  </si>
  <si>
    <t>Biodegradable high density mulch matting</t>
  </si>
  <si>
    <t>Mulching fabric Testing</t>
  </si>
  <si>
    <t>Very Steep Slopes Mulch</t>
  </si>
  <si>
    <t>Mulch</t>
  </si>
  <si>
    <t xml:space="preserve">The mulch shall be supplied as scheduled, clean, and free of soil, sawdust and wood preservatives, and a sample shall be provided to the Engineer for approval prior to spread. </t>
  </si>
  <si>
    <t xml:space="preserve">On sites flatter than a 1:2 grade (1.0m high by 3.0m metres long), bark or arb mulch shall be spread evenly to a depth of 80-100mm over the planted area, creating an inverted cone hollow around each plant stem with a maximum 25mm depth around plant stems. </t>
  </si>
  <si>
    <t>On steep slopes (1 in 4) with erosion issues that are receiving planting, biodegradable netting with no geotextile or geonet content shall be used at the Engineer’s discretion.</t>
  </si>
  <si>
    <t>Combined Remaining Items Inspection and Test Plan</t>
  </si>
  <si>
    <t>Stuart McCarron</t>
  </si>
  <si>
    <t>105</t>
  </si>
  <si>
    <t xml:space="preserve">Safety Barriers  </t>
  </si>
  <si>
    <t>Galvanising Repair</t>
  </si>
  <si>
    <t>Post Installation</t>
  </si>
  <si>
    <t>Each Occurrence</t>
  </si>
  <si>
    <t>Post and Wire Fencing Installation</t>
  </si>
  <si>
    <t>New seven wire standard boundary fence shall be erected with the following Offset tolerances 0.0m towards the centreline and 0.0m to 0.3m away from the centreline. The fence shall be vertical, and the grade shall generally follow the contour of the ground.</t>
  </si>
  <si>
    <t>Qualifications and Datasheet</t>
  </si>
  <si>
    <t>Imported Topsoil</t>
  </si>
  <si>
    <t>Plan and ITP top be developed by Subcontractor</t>
  </si>
  <si>
    <t>Each Removed marking</t>
  </si>
  <si>
    <t>Guardrail Alignment Visual Inspection</t>
  </si>
  <si>
    <t>During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</si>
</sst>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9"/>
      <color rgb="FFFF99FF"/>
      <name val="Arial"/>
      <family val="2"/>
    </font>
    <font>
      <b/>
      <sz val="11"/>
      <color theme="1"/>
      <name val="Arial"/>
      <family val="2"/>
    </font>
  </fonts>
  <fills count="19">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8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style="thin">
        <color rgb="FF000000"/>
      </right>
      <top style="thin">
        <color indexed="64"/>
      </top>
      <bottom style="thin">
        <color indexed="64"/>
      </bottom>
      <diagonal/>
    </border>
  </borders>
  <cellStyleXfs count="1">
    <xf numFmtId="0" fontId="0" fillId="0" borderId="0"/>
  </cellStyleXfs>
  <cellXfs count="280">
    <xf numFmtId="0" fontId="0" fillId="0" borderId="0" xfId="0"/>
    <xf numFmtId="0" fontId="1" fillId="0" borderId="16" xfId="0" applyFont="1" applyBorder="1" applyAlignment="1">
      <alignment horizontal="center" vertical="center" wrapText="1"/>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5" xfId="0" applyFont="1" applyBorder="1" applyAlignment="1">
      <alignment horizontal="center" vertical="center" wrapText="1"/>
    </xf>
    <xf numFmtId="0" fontId="3" fillId="10" borderId="30" xfId="0" applyFont="1" applyFill="1" applyBorder="1" applyAlignment="1">
      <alignment horizontal="center" vertical="center" wrapText="1"/>
    </xf>
    <xf numFmtId="0" fontId="3" fillId="11" borderId="30"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30" xfId="0" applyFont="1" applyBorder="1" applyAlignment="1">
      <alignment horizontal="center" vertical="center"/>
    </xf>
    <xf numFmtId="0" fontId="3" fillId="7" borderId="30"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32"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30" xfId="0" applyFont="1" applyFill="1" applyBorder="1" applyAlignment="1">
      <alignment horizontal="center" vertical="center" wrapText="1"/>
    </xf>
    <xf numFmtId="0" fontId="3" fillId="13" borderId="32" xfId="0" applyFont="1" applyFill="1" applyBorder="1" applyAlignment="1">
      <alignment horizontal="center" vertical="center" wrapText="1"/>
    </xf>
    <xf numFmtId="0" fontId="0" fillId="16" borderId="0" xfId="0" applyFill="1"/>
    <xf numFmtId="0" fontId="11" fillId="16" borderId="0" xfId="0" applyFont="1" applyFill="1"/>
    <xf numFmtId="0" fontId="1" fillId="15" borderId="1" xfId="0" applyFont="1" applyFill="1" applyBorder="1" applyAlignment="1">
      <alignment vertical="center"/>
    </xf>
    <xf numFmtId="0" fontId="3" fillId="17" borderId="30"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6" borderId="35" xfId="0" applyFont="1" applyFill="1" applyBorder="1" applyAlignment="1">
      <alignment vertical="center"/>
    </xf>
    <xf numFmtId="0" fontId="2" fillId="6" borderId="35" xfId="0" applyFont="1" applyFill="1" applyBorder="1" applyAlignment="1">
      <alignment horizontal="center" vertical="center"/>
    </xf>
    <xf numFmtId="0" fontId="2" fillId="0" borderId="11" xfId="0" applyFont="1" applyBorder="1" applyAlignment="1">
      <alignment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6" borderId="26" xfId="0" applyFont="1" applyFill="1" applyBorder="1" applyAlignment="1">
      <alignment vertical="center"/>
    </xf>
    <xf numFmtId="0" fontId="2" fillId="6" borderId="26" xfId="0" applyFont="1" applyFill="1" applyBorder="1" applyAlignment="1">
      <alignment horizontal="center" vertical="center"/>
    </xf>
    <xf numFmtId="0" fontId="2" fillId="0" borderId="66" xfId="0" applyFont="1" applyBorder="1" applyAlignment="1">
      <alignment horizontal="center" vertical="center"/>
    </xf>
    <xf numFmtId="2" fontId="2" fillId="6" borderId="39" xfId="0" applyNumberFormat="1" applyFont="1" applyFill="1" applyBorder="1" applyAlignment="1">
      <alignment horizontal="center" vertical="center"/>
    </xf>
    <xf numFmtId="0" fontId="2" fillId="6" borderId="40" xfId="0" applyFont="1" applyFill="1" applyBorder="1" applyAlignment="1">
      <alignment vertical="center"/>
    </xf>
    <xf numFmtId="0" fontId="2" fillId="6" borderId="40"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1" fillId="15" borderId="2" xfId="0" applyFont="1" applyFill="1" applyBorder="1" applyAlignment="1">
      <alignment vertical="center"/>
    </xf>
    <xf numFmtId="0" fontId="2" fillId="6" borderId="26" xfId="0" applyFont="1" applyFill="1" applyBorder="1" applyAlignment="1">
      <alignment horizontal="left" vertical="center"/>
    </xf>
    <xf numFmtId="2" fontId="1" fillId="6" borderId="34" xfId="0" applyNumberFormat="1" applyFont="1" applyFill="1" applyBorder="1" applyAlignment="1">
      <alignment horizontal="center" vertical="center"/>
    </xf>
    <xf numFmtId="0" fontId="2" fillId="6" borderId="35" xfId="0" applyFont="1" applyFill="1" applyBorder="1" applyAlignment="1">
      <alignment horizontal="left" vertical="center"/>
    </xf>
    <xf numFmtId="2" fontId="1" fillId="6" borderId="37"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7"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35" xfId="0" applyFont="1" applyFill="1" applyBorder="1" applyAlignment="1">
      <alignment vertical="center" wrapText="1"/>
    </xf>
    <xf numFmtId="0" fontId="2" fillId="0" borderId="11" xfId="0" applyFont="1" applyBorder="1" applyAlignment="1">
      <alignment vertical="center" wrapText="1"/>
    </xf>
    <xf numFmtId="0" fontId="2" fillId="6" borderId="26" xfId="0" applyFont="1" applyFill="1" applyBorder="1" applyAlignment="1">
      <alignment vertical="center" wrapText="1"/>
    </xf>
    <xf numFmtId="0" fontId="2" fillId="6" borderId="40" xfId="0" applyFont="1" applyFill="1" applyBorder="1" applyAlignment="1">
      <alignment vertical="center" wrapText="1"/>
    </xf>
    <xf numFmtId="0" fontId="1" fillId="5" borderId="5" xfId="0" applyFont="1" applyFill="1" applyBorder="1" applyAlignment="1">
      <alignment vertical="center" wrapText="1"/>
    </xf>
    <xf numFmtId="0" fontId="1" fillId="8" borderId="2" xfId="0" applyFont="1" applyFill="1" applyBorder="1" applyAlignment="1">
      <alignment vertical="center" wrapText="1"/>
    </xf>
    <xf numFmtId="0" fontId="2" fillId="0" borderId="0" xfId="0" applyFont="1" applyAlignment="1">
      <alignment horizontal="center" vertical="center" wrapText="1"/>
    </xf>
    <xf numFmtId="0" fontId="11" fillId="0" borderId="0" xfId="0" applyFont="1" applyAlignment="1">
      <alignment vertical="top"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6" borderId="35" xfId="0" applyFont="1" applyFill="1" applyBorder="1" applyAlignment="1">
      <alignment horizontal="center" vertical="center" wrapText="1"/>
    </xf>
    <xf numFmtId="0" fontId="2" fillId="6" borderId="36"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xf>
    <xf numFmtId="0" fontId="2" fillId="0" borderId="11" xfId="0" applyFont="1" applyBorder="1" applyAlignment="1">
      <alignment horizontal="center" vertical="center"/>
    </xf>
    <xf numFmtId="0" fontId="2" fillId="0" borderId="63" xfId="0" applyFont="1" applyBorder="1" applyAlignment="1">
      <alignment horizontal="center" vertical="center"/>
    </xf>
    <xf numFmtId="0" fontId="2" fillId="0" borderId="60" xfId="0" applyFont="1" applyBorder="1" applyAlignment="1">
      <alignment horizontal="center" vertical="center"/>
    </xf>
    <xf numFmtId="0" fontId="2" fillId="6" borderId="26" xfId="0" applyFont="1" applyFill="1" applyBorder="1" applyAlignment="1">
      <alignment horizontal="center" vertical="center" wrapText="1"/>
    </xf>
    <xf numFmtId="0" fontId="2" fillId="6" borderId="38" xfId="0" applyFont="1" applyFill="1" applyBorder="1" applyAlignment="1">
      <alignment horizontal="center" vertical="center"/>
    </xf>
    <xf numFmtId="0" fontId="2" fillId="0" borderId="18" xfId="0" applyFont="1" applyBorder="1" applyAlignment="1">
      <alignment horizontal="center" vertical="center"/>
    </xf>
    <xf numFmtId="0" fontId="2" fillId="6" borderId="40" xfId="0" applyFont="1" applyFill="1" applyBorder="1" applyAlignment="1">
      <alignment horizontal="center" vertical="center" wrapText="1"/>
    </xf>
    <xf numFmtId="0" fontId="2" fillId="6" borderId="41"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15" borderId="2" xfId="0" applyFont="1" applyFill="1" applyBorder="1" applyAlignment="1">
      <alignment horizontal="center" vertical="center" wrapText="1"/>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2" fillId="0" borderId="57"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6" borderId="0" xfId="0" applyFont="1" applyFill="1" applyAlignment="1">
      <alignment horizontal="left"/>
    </xf>
    <xf numFmtId="0" fontId="1" fillId="4" borderId="2" xfId="0" applyFont="1" applyFill="1" applyBorder="1" applyAlignment="1">
      <alignment horizontal="left" vertical="center"/>
    </xf>
    <xf numFmtId="0" fontId="2" fillId="6" borderId="35" xfId="0" applyFont="1" applyFill="1" applyBorder="1" applyAlignment="1">
      <alignment horizontal="left" vertical="center" wrapText="1"/>
    </xf>
    <xf numFmtId="0" fontId="2" fillId="0" borderId="56" xfId="0" applyFont="1" applyBorder="1" applyAlignment="1">
      <alignment horizontal="left" vertical="center" wrapText="1"/>
    </xf>
    <xf numFmtId="0" fontId="2" fillId="6" borderId="26" xfId="0" applyFont="1" applyFill="1" applyBorder="1" applyAlignment="1">
      <alignment horizontal="left" vertical="center" wrapText="1"/>
    </xf>
    <xf numFmtId="0" fontId="2" fillId="6" borderId="40"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15" borderId="2" xfId="0" applyFont="1" applyFill="1" applyBorder="1" applyAlignment="1">
      <alignment horizontal="left" vertical="center" wrapText="1"/>
    </xf>
    <xf numFmtId="0" fontId="2" fillId="6" borderId="40" xfId="0" applyFont="1" applyFill="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2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22" xfId="0" applyFont="1" applyBorder="1" applyAlignment="1">
      <alignment vertical="center" wrapText="1"/>
    </xf>
    <xf numFmtId="0" fontId="2" fillId="0" borderId="22" xfId="0" applyFont="1" applyBorder="1" applyAlignment="1">
      <alignment horizontal="left" vertical="center" wrapText="1"/>
    </xf>
    <xf numFmtId="0" fontId="2" fillId="0" borderId="24" xfId="0" applyFont="1" applyBorder="1" applyAlignment="1">
      <alignment horizontal="center" vertical="center" wrapText="1"/>
    </xf>
    <xf numFmtId="0" fontId="16"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7" fillId="0" borderId="23" xfId="0" applyFont="1" applyBorder="1" applyAlignment="1">
      <alignment horizontal="center" vertical="center"/>
    </xf>
    <xf numFmtId="0" fontId="14" fillId="0" borderId="23" xfId="0" applyFont="1" applyBorder="1" applyAlignment="1">
      <alignment horizontal="center" vertical="center" wrapText="1"/>
    </xf>
    <xf numFmtId="0" fontId="18" fillId="0" borderId="24" xfId="0" applyFont="1" applyBorder="1" applyAlignment="1">
      <alignment horizontal="center" vertical="center"/>
    </xf>
    <xf numFmtId="2" fontId="2" fillId="0" borderId="61" xfId="0" applyNumberFormat="1" applyFont="1" applyBorder="1" applyAlignment="1">
      <alignment horizontal="center" vertical="center"/>
    </xf>
    <xf numFmtId="2" fontId="2" fillId="0" borderId="62" xfId="0" applyNumberFormat="1" applyFont="1" applyBorder="1" applyAlignment="1">
      <alignment horizontal="center" vertical="center"/>
    </xf>
    <xf numFmtId="2" fontId="2" fillId="0" borderId="22"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3" xfId="0" applyFont="1" applyBorder="1" applyAlignment="1">
      <alignment horizontal="center" vertical="center"/>
    </xf>
    <xf numFmtId="0" fontId="16" fillId="0" borderId="24" xfId="0" applyFont="1" applyBorder="1" applyAlignment="1">
      <alignment horizontal="center" vertical="center" wrapText="1"/>
    </xf>
    <xf numFmtId="0" fontId="11" fillId="18" borderId="75" xfId="0" applyFont="1" applyFill="1" applyBorder="1" applyAlignment="1">
      <alignment horizontal="center" vertical="center"/>
    </xf>
    <xf numFmtId="0" fontId="11" fillId="6" borderId="74" xfId="0" applyFont="1" applyFill="1" applyBorder="1" applyAlignment="1">
      <alignment horizontal="left" vertical="center"/>
    </xf>
    <xf numFmtId="0" fontId="11" fillId="6" borderId="75" xfId="0" applyFont="1" applyFill="1" applyBorder="1" applyAlignment="1">
      <alignment horizontal="left" vertical="center"/>
    </xf>
    <xf numFmtId="0" fontId="7" fillId="0" borderId="0" xfId="0" applyFont="1" applyAlignment="1">
      <alignment horizontal="center" vertical="center"/>
    </xf>
    <xf numFmtId="0" fontId="11" fillId="16" borderId="0" xfId="0" applyFont="1" applyFill="1" applyAlignment="1">
      <alignment horizontal="center" vertical="center"/>
    </xf>
    <xf numFmtId="0" fontId="2" fillId="0" borderId="25" xfId="0" applyFont="1" applyBorder="1" applyAlignment="1">
      <alignment horizontal="left" vertical="center" wrapText="1"/>
    </xf>
    <xf numFmtId="0" fontId="2" fillId="0" borderId="77" xfId="0" applyFont="1" applyBorder="1" applyAlignment="1">
      <alignment horizontal="center" vertical="center"/>
    </xf>
    <xf numFmtId="0" fontId="2" fillId="0" borderId="80" xfId="0" applyFont="1" applyBorder="1" applyAlignment="1">
      <alignment horizontal="center" vertical="center"/>
    </xf>
    <xf numFmtId="0" fontId="2" fillId="0" borderId="78" xfId="0" applyFont="1" applyBorder="1" applyAlignment="1">
      <alignment horizontal="center" vertical="center"/>
    </xf>
    <xf numFmtId="0" fontId="2" fillId="0" borderId="81" xfId="0" applyFont="1" applyBorder="1" applyAlignment="1">
      <alignment horizontal="center" vertical="center"/>
    </xf>
    <xf numFmtId="0" fontId="2" fillId="0" borderId="76" xfId="0" applyFont="1" applyBorder="1" applyAlignment="1">
      <alignment horizontal="center" vertical="center"/>
    </xf>
    <xf numFmtId="0" fontId="2" fillId="0" borderId="79" xfId="0" applyFont="1" applyBorder="1" applyAlignment="1">
      <alignment horizontal="center" vertical="center"/>
    </xf>
    <xf numFmtId="0" fontId="2" fillId="6" borderId="83" xfId="0" applyFont="1" applyFill="1" applyBorder="1" applyAlignment="1">
      <alignment horizontal="left" vertical="center"/>
    </xf>
    <xf numFmtId="0" fontId="2" fillId="6" borderId="83" xfId="0" applyFont="1" applyFill="1" applyBorder="1" applyAlignment="1">
      <alignment vertical="center"/>
    </xf>
    <xf numFmtId="0" fontId="2" fillId="6" borderId="83" xfId="0" applyFont="1" applyFill="1" applyBorder="1" applyAlignment="1">
      <alignment horizontal="center" vertical="center" wrapText="1"/>
    </xf>
    <xf numFmtId="0" fontId="2" fillId="6" borderId="83" xfId="0" applyFont="1" applyFill="1" applyBorder="1" applyAlignment="1">
      <alignment horizontal="left" vertical="center" wrapText="1"/>
    </xf>
    <xf numFmtId="0" fontId="2" fillId="6" borderId="83" xfId="0" applyFont="1" applyFill="1" applyBorder="1" applyAlignment="1">
      <alignment horizontal="center" vertical="center"/>
    </xf>
    <xf numFmtId="0" fontId="2" fillId="6" borderId="84" xfId="0" applyFont="1" applyFill="1" applyBorder="1" applyAlignment="1">
      <alignment horizontal="center" vertical="center"/>
    </xf>
    <xf numFmtId="0" fontId="17" fillId="0" borderId="81" xfId="0" applyFont="1" applyBorder="1" applyAlignment="1">
      <alignment horizontal="center" vertical="center" wrapText="1"/>
    </xf>
    <xf numFmtId="0" fontId="15" fillId="0" borderId="79" xfId="0" applyFont="1" applyBorder="1" applyAlignment="1">
      <alignment horizontal="center" vertical="center" wrapText="1"/>
    </xf>
    <xf numFmtId="0" fontId="2" fillId="0" borderId="85" xfId="0" applyFont="1" applyBorder="1" applyAlignment="1">
      <alignment horizontal="center" vertical="center"/>
    </xf>
    <xf numFmtId="0" fontId="2" fillId="14" borderId="79" xfId="0" applyFont="1" applyFill="1" applyBorder="1" applyAlignment="1">
      <alignment horizontal="left" vertical="center" wrapText="1"/>
    </xf>
    <xf numFmtId="0" fontId="2" fillId="0" borderId="46" xfId="0" applyFont="1" applyBorder="1" applyAlignment="1">
      <alignment horizontal="center" vertical="center" wrapText="1"/>
    </xf>
    <xf numFmtId="2" fontId="1" fillId="6" borderId="82" xfId="0" applyNumberFormat="1" applyFont="1" applyFill="1" applyBorder="1" applyAlignment="1">
      <alignment horizontal="center" vertical="center"/>
    </xf>
    <xf numFmtId="0" fontId="14" fillId="0" borderId="23" xfId="0" applyFont="1" applyBorder="1" applyAlignment="1">
      <alignment horizontal="center" vertical="center"/>
    </xf>
    <xf numFmtId="0" fontId="4" fillId="7" borderId="71"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38" xfId="0" applyFont="1" applyBorder="1" applyAlignment="1">
      <alignment horizontal="center" vertical="center"/>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45" xfId="0" applyFont="1" applyBorder="1" applyAlignment="1">
      <alignment horizontal="center" vertical="center"/>
    </xf>
    <xf numFmtId="0" fontId="6" fillId="0" borderId="50" xfId="0" applyFont="1" applyBorder="1" applyAlignment="1">
      <alignment horizontal="center" vertical="center"/>
    </xf>
    <xf numFmtId="0" fontId="6" fillId="0" borderId="48"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50" xfId="0" applyFont="1" applyBorder="1" applyAlignment="1">
      <alignment horizontal="center" vertical="center" wrapText="1"/>
    </xf>
    <xf numFmtId="14" fontId="6" fillId="0" borderId="48" xfId="0" applyNumberFormat="1" applyFont="1" applyBorder="1" applyAlignment="1">
      <alignment horizontal="center" vertical="center"/>
    </xf>
    <xf numFmtId="0" fontId="6" fillId="0" borderId="42" xfId="0" applyFont="1" applyBorder="1" applyAlignment="1">
      <alignment horizontal="center" vertical="center"/>
    </xf>
    <xf numFmtId="0" fontId="6" fillId="0" borderId="44" xfId="0" applyFont="1" applyBorder="1" applyAlignment="1">
      <alignment horizontal="center" vertical="center"/>
    </xf>
    <xf numFmtId="0" fontId="9" fillId="0" borderId="27"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6" fillId="0" borderId="43" xfId="0" applyFont="1" applyBorder="1" applyAlignment="1">
      <alignment horizontal="center" vertical="center"/>
    </xf>
    <xf numFmtId="0" fontId="6" fillId="0" borderId="46" xfId="0" applyFont="1" applyBorder="1" applyAlignment="1">
      <alignment horizontal="center" vertical="center"/>
    </xf>
    <xf numFmtId="0" fontId="6" fillId="0" borderId="48" xfId="0" applyFont="1" applyBorder="1" applyAlignment="1">
      <alignment horizontal="left" vertical="center"/>
    </xf>
    <xf numFmtId="0" fontId="6" fillId="0" borderId="42" xfId="0" applyFont="1" applyBorder="1" applyAlignment="1">
      <alignment horizontal="left" vertical="center"/>
    </xf>
    <xf numFmtId="0" fontId="6" fillId="0" borderId="43" xfId="0" applyFont="1" applyBorder="1" applyAlignment="1">
      <alignment horizontal="left" vertical="center"/>
    </xf>
    <xf numFmtId="0" fontId="6" fillId="0" borderId="45"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6" fillId="0" borderId="68" xfId="0" applyFont="1" applyBorder="1" applyAlignment="1">
      <alignment horizontal="center" vertical="center"/>
    </xf>
    <xf numFmtId="0" fontId="6" fillId="0" borderId="69" xfId="0" applyFont="1" applyBorder="1" applyAlignment="1">
      <alignment horizontal="center" vertical="center"/>
    </xf>
    <xf numFmtId="0" fontId="6" fillId="0" borderId="54"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54" xfId="0" applyFont="1" applyBorder="1" applyAlignment="1">
      <alignment horizontal="center" vertical="center"/>
    </xf>
    <xf numFmtId="0" fontId="6" fillId="0" borderId="72"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7" xfId="0" applyFont="1" applyBorder="1" applyAlignment="1">
      <alignment horizontal="center" vertical="center"/>
    </xf>
    <xf numFmtId="0" fontId="3" fillId="10" borderId="22"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9" fillId="3" borderId="32" xfId="0" applyFont="1" applyFill="1" applyBorder="1" applyAlignment="1">
      <alignment horizontal="left" vertical="center" wrapText="1" indent="1"/>
    </xf>
    <xf numFmtId="0" fontId="9" fillId="3" borderId="71" xfId="0" applyFont="1" applyFill="1" applyBorder="1" applyAlignment="1">
      <alignment horizontal="left" vertical="center" wrapText="1" indent="1"/>
    </xf>
    <xf numFmtId="0" fontId="5" fillId="0" borderId="71" xfId="0" applyFont="1" applyBorder="1" applyAlignment="1">
      <alignment horizontal="left" vertical="center"/>
    </xf>
    <xf numFmtId="0" fontId="3" fillId="12" borderId="22" xfId="0" applyFont="1" applyFill="1" applyBorder="1" applyAlignment="1">
      <alignment horizontal="center" vertical="center" wrapText="1"/>
    </xf>
    <xf numFmtId="0" fontId="3" fillId="12" borderId="3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9" fillId="3" borderId="70" xfId="0" applyFont="1" applyFill="1" applyBorder="1" applyAlignment="1">
      <alignment horizontal="left" vertical="center" wrapText="1" indent="1"/>
    </xf>
    <xf numFmtId="0" fontId="5" fillId="14" borderId="70" xfId="0" applyFont="1" applyFill="1" applyBorder="1" applyAlignment="1">
      <alignment horizontal="left" vertical="center"/>
    </xf>
    <xf numFmtId="0" fontId="5" fillId="14" borderId="29" xfId="0" applyFont="1" applyFill="1" applyBorder="1" applyAlignment="1">
      <alignment horizontal="left" vertical="center"/>
    </xf>
    <xf numFmtId="0" fontId="9" fillId="3" borderId="28" xfId="0" applyFont="1" applyFill="1" applyBorder="1" applyAlignment="1">
      <alignment horizontal="left" vertical="center" wrapText="1" indent="1"/>
    </xf>
    <xf numFmtId="0" fontId="5" fillId="0" borderId="70" xfId="0" applyFont="1" applyBorder="1" applyAlignment="1">
      <alignment horizontal="left" vertical="center"/>
    </xf>
    <xf numFmtId="0" fontId="9" fillId="3" borderId="30" xfId="0" applyFont="1" applyFill="1" applyBorder="1" applyAlignment="1">
      <alignment horizontal="left" vertical="center" wrapText="1" indent="1"/>
    </xf>
    <xf numFmtId="0" fontId="9" fillId="3" borderId="22" xfId="0" applyFont="1" applyFill="1" applyBorder="1" applyAlignment="1">
      <alignment horizontal="left" vertical="center" wrapText="1" indent="1"/>
    </xf>
    <xf numFmtId="0" fontId="5" fillId="0" borderId="22"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5" fillId="14" borderId="22" xfId="0" applyFont="1" applyFill="1" applyBorder="1" applyAlignment="1">
      <alignment horizontal="left" vertical="center" wrapText="1"/>
    </xf>
    <xf numFmtId="0" fontId="5" fillId="14" borderId="22" xfId="0" applyFont="1" applyFill="1" applyBorder="1" applyAlignment="1">
      <alignment horizontal="left" vertical="center"/>
    </xf>
    <xf numFmtId="0" fontId="5" fillId="14" borderId="31" xfId="0" applyFont="1" applyFill="1" applyBorder="1" applyAlignment="1">
      <alignment horizontal="left" vertical="center"/>
    </xf>
    <xf numFmtId="0" fontId="5" fillId="14" borderId="71" xfId="0" applyFont="1" applyFill="1" applyBorder="1" applyAlignment="1">
      <alignment horizontal="left" vertical="center"/>
    </xf>
    <xf numFmtId="0" fontId="5" fillId="14" borderId="33" xfId="0" applyFont="1" applyFill="1" applyBorder="1" applyAlignment="1">
      <alignment horizontal="left" vertical="center"/>
    </xf>
    <xf numFmtId="0" fontId="9" fillId="3" borderId="25" xfId="0" applyFont="1" applyFill="1" applyBorder="1" applyAlignment="1">
      <alignment horizontal="left" vertical="center" wrapText="1" indent="1"/>
    </xf>
    <xf numFmtId="0" fontId="5" fillId="0" borderId="26" xfId="0" applyFont="1" applyBorder="1" applyAlignment="1">
      <alignment horizontal="left" vertical="center"/>
    </xf>
    <xf numFmtId="0" fontId="5" fillId="0" borderId="38" xfId="0" applyFont="1" applyBorder="1" applyAlignment="1">
      <alignment horizontal="left" vertical="center"/>
    </xf>
    <xf numFmtId="0" fontId="9" fillId="3" borderId="47"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2" xfId="0" applyFont="1" applyFill="1" applyBorder="1" applyAlignment="1">
      <alignment horizontal="left" vertical="center" wrapText="1" indent="1"/>
    </xf>
    <xf numFmtId="0" fontId="5" fillId="0" borderId="40" xfId="0" applyFont="1" applyBorder="1" applyAlignment="1">
      <alignment horizontal="left" vertical="center"/>
    </xf>
    <xf numFmtId="0" fontId="5" fillId="0" borderId="35" xfId="0" applyFont="1" applyBorder="1" applyAlignment="1">
      <alignment horizontal="left" vertical="center"/>
    </xf>
    <xf numFmtId="0" fontId="5" fillId="0" borderId="51" xfId="0" applyFont="1" applyBorder="1" applyAlignment="1">
      <alignment horizontal="left" vertical="center"/>
    </xf>
    <xf numFmtId="0" fontId="5" fillId="14" borderId="26" xfId="0" applyFont="1" applyFill="1" applyBorder="1" applyAlignment="1">
      <alignment horizontal="left" vertical="center"/>
    </xf>
    <xf numFmtId="0" fontId="5" fillId="14" borderId="27" xfId="0"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40" xfId="0" applyNumberFormat="1" applyFont="1" applyBorder="1" applyAlignment="1">
      <alignment horizontal="left" vertical="center"/>
    </xf>
    <xf numFmtId="49" fontId="5" fillId="0" borderId="41" xfId="0" applyNumberFormat="1" applyFont="1" applyBorder="1" applyAlignment="1">
      <alignment horizontal="left" vertical="center"/>
    </xf>
    <xf numFmtId="0" fontId="11" fillId="7" borderId="25" xfId="0" applyFont="1" applyFill="1" applyBorder="1" applyAlignment="1">
      <alignment horizontal="center"/>
    </xf>
    <xf numFmtId="0" fontId="11" fillId="7" borderId="38" xfId="0" applyFont="1" applyFill="1" applyBorder="1" applyAlignment="1">
      <alignment horizontal="center"/>
    </xf>
    <xf numFmtId="0" fontId="19" fillId="7" borderId="52" xfId="0" applyFont="1" applyFill="1" applyBorder="1" applyAlignment="1">
      <alignment horizontal="center" vertical="center"/>
    </xf>
    <xf numFmtId="0" fontId="19" fillId="7" borderId="36" xfId="0" applyFont="1" applyFill="1" applyBorder="1" applyAlignment="1">
      <alignment horizontal="center" vertical="center"/>
    </xf>
    <xf numFmtId="0" fontId="4" fillId="17" borderId="22" xfId="0" applyFont="1" applyFill="1" applyBorder="1" applyAlignment="1">
      <alignment horizontal="center" vertical="center" wrapText="1"/>
    </xf>
    <xf numFmtId="0" fontId="4" fillId="17" borderId="31" xfId="0" applyFont="1" applyFill="1" applyBorder="1" applyAlignment="1">
      <alignment horizontal="center" vertical="center" wrapText="1"/>
    </xf>
    <xf numFmtId="0" fontId="4" fillId="13" borderId="71" xfId="0" applyFont="1" applyFill="1" applyBorder="1" applyAlignment="1">
      <alignment horizontal="center" vertical="center" wrapText="1"/>
    </xf>
    <xf numFmtId="0" fontId="4" fillId="13" borderId="33" xfId="0" applyFont="1" applyFill="1" applyBorder="1" applyAlignment="1">
      <alignment horizontal="center" vertical="center" wrapText="1"/>
    </xf>
    <xf numFmtId="0" fontId="4" fillId="11" borderId="22" xfId="0" applyFont="1" applyFill="1" applyBorder="1" applyAlignment="1">
      <alignment horizontal="center" vertical="center" wrapText="1"/>
    </xf>
    <xf numFmtId="0" fontId="4" fillId="11" borderId="3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9" fillId="7" borderId="34" xfId="0" applyFont="1" applyFill="1" applyBorder="1" applyAlignment="1">
      <alignment horizontal="center" vertical="center"/>
    </xf>
    <xf numFmtId="0" fontId="19" fillId="7" borderId="35" xfId="0" applyFont="1" applyFill="1" applyBorder="1" applyAlignment="1">
      <alignment horizontal="center" vertical="center"/>
    </xf>
    <xf numFmtId="0" fontId="19" fillId="7" borderId="51"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6" xfId="0" applyFont="1" applyFill="1" applyBorder="1" applyAlignment="1">
      <alignment horizontal="center"/>
    </xf>
    <xf numFmtId="0" fontId="11" fillId="7" borderId="27" xfId="0" applyFont="1" applyFill="1" applyBorder="1" applyAlignment="1">
      <alignment horizontal="center"/>
    </xf>
    <xf numFmtId="0" fontId="11" fillId="7" borderId="39" xfId="0" applyFont="1" applyFill="1" applyBorder="1" applyAlignment="1">
      <alignment horizontal="center" vertical="center"/>
    </xf>
    <xf numFmtId="0" fontId="11" fillId="7" borderId="40" xfId="0" applyFont="1" applyFill="1" applyBorder="1" applyAlignment="1">
      <alignment horizontal="center" vertical="center"/>
    </xf>
    <xf numFmtId="0" fontId="11" fillId="7" borderId="53" xfId="0" applyFont="1" applyFill="1" applyBorder="1" applyAlignment="1">
      <alignment horizontal="center" vertical="center"/>
    </xf>
    <xf numFmtId="0" fontId="11" fillId="7" borderId="47" xfId="0" applyFont="1" applyFill="1" applyBorder="1" applyAlignment="1">
      <alignment horizontal="center"/>
    </xf>
    <xf numFmtId="0" fontId="11" fillId="7" borderId="40" xfId="0" applyFont="1" applyFill="1" applyBorder="1" applyAlignment="1">
      <alignment horizontal="center"/>
    </xf>
    <xf numFmtId="0" fontId="11" fillId="7" borderId="53" xfId="0" applyFont="1" applyFill="1" applyBorder="1" applyAlignment="1">
      <alignment horizontal="center"/>
    </xf>
    <xf numFmtId="14" fontId="11" fillId="7" borderId="47" xfId="0" applyNumberFormat="1" applyFont="1" applyFill="1" applyBorder="1" applyAlignment="1">
      <alignment horizontal="center"/>
    </xf>
    <xf numFmtId="0" fontId="11" fillId="7" borderId="41" xfId="0" applyFont="1" applyFill="1" applyBorder="1" applyAlignment="1">
      <alignment horizontal="center"/>
    </xf>
    <xf numFmtId="0" fontId="1" fillId="0" borderId="55"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27" zoomScaleNormal="100" workbookViewId="0">
      <selection activeCell="F24" sqref="F24:H25"/>
    </sheetView>
  </sheetViews>
  <sheetFormatPr defaultRowHeight="15" x14ac:dyDescent="0.25"/>
  <cols>
    <col min="1" max="22" width="8.7109375" customWidth="1"/>
  </cols>
  <sheetData>
    <row r="1" spans="1:22" ht="20.100000000000001" customHeight="1" x14ac:dyDescent="0.25">
      <c r="A1" s="16"/>
      <c r="B1" s="16"/>
      <c r="C1" s="16"/>
      <c r="D1" s="16"/>
      <c r="E1" s="16"/>
      <c r="F1" s="16"/>
      <c r="G1" s="16"/>
      <c r="H1" s="16"/>
      <c r="I1" s="16"/>
      <c r="J1" s="16"/>
      <c r="K1" s="16"/>
      <c r="L1" s="16"/>
      <c r="M1" s="16"/>
      <c r="N1" s="16"/>
      <c r="O1" s="16"/>
      <c r="P1" s="16"/>
      <c r="Q1" s="16"/>
      <c r="R1" s="16"/>
      <c r="S1" s="14"/>
      <c r="T1" s="14"/>
      <c r="U1" s="14"/>
      <c r="V1" s="22" t="s">
        <v>443</v>
      </c>
    </row>
    <row r="2" spans="1:22" s="20" customFormat="1" ht="15" customHeight="1" x14ac:dyDescent="0.25">
      <c r="A2" s="19"/>
      <c r="B2" s="19"/>
      <c r="C2" s="19"/>
      <c r="D2" s="19"/>
      <c r="E2" s="19"/>
      <c r="F2" s="19"/>
      <c r="G2" s="19"/>
      <c r="H2" s="19"/>
      <c r="I2" s="19"/>
      <c r="J2" s="19"/>
      <c r="K2" s="19"/>
      <c r="L2" s="19"/>
      <c r="M2" s="19"/>
      <c r="N2" s="19"/>
      <c r="O2" s="19"/>
      <c r="P2" s="19"/>
      <c r="Q2" s="19"/>
      <c r="R2" s="19"/>
      <c r="S2" s="23"/>
      <c r="T2" s="23"/>
      <c r="U2" s="23"/>
      <c r="V2" s="25" t="str">
        <f>CONCATENATE("Project: ",E8)</f>
        <v>Project: SH1/29 Intersection Upgrade</v>
      </c>
    </row>
    <row r="3" spans="1:22" ht="15" customHeight="1" x14ac:dyDescent="0.25">
      <c r="A3" s="16"/>
      <c r="B3" s="16"/>
      <c r="C3" s="16"/>
      <c r="D3" s="16"/>
      <c r="E3" s="16"/>
      <c r="F3" s="16"/>
      <c r="G3" s="16"/>
      <c r="H3" s="16"/>
      <c r="I3" s="16"/>
      <c r="J3" s="16"/>
      <c r="K3" s="16"/>
      <c r="L3" s="16"/>
      <c r="M3" s="16"/>
      <c r="N3" s="16"/>
      <c r="O3" s="16"/>
      <c r="P3" s="16"/>
      <c r="Q3" s="16"/>
      <c r="R3" s="16"/>
      <c r="S3" s="14"/>
      <c r="T3" s="14"/>
      <c r="U3" s="14"/>
      <c r="V3" s="33" t="str">
        <f>CONCATENATE("Number and Revision:"," ",E9," - ",P8," - Rev ",P10)</f>
        <v>Number and Revision:  - 105 - Rev A</v>
      </c>
    </row>
    <row r="4" spans="1:22" ht="5.0999999999999996" customHeight="1" x14ac:dyDescent="0.25">
      <c r="A4" s="29"/>
      <c r="B4" s="29"/>
      <c r="C4" s="29"/>
      <c r="D4" s="29"/>
      <c r="E4" s="29"/>
      <c r="F4" s="29"/>
      <c r="G4" s="29"/>
      <c r="H4" s="29"/>
      <c r="I4" s="29"/>
      <c r="J4" s="29"/>
      <c r="K4" s="29"/>
      <c r="L4" s="29"/>
      <c r="M4" s="29"/>
      <c r="N4" s="29"/>
      <c r="O4" s="29"/>
      <c r="P4" s="29"/>
      <c r="Q4" s="29"/>
      <c r="R4" s="29"/>
      <c r="S4" s="30"/>
      <c r="T4" s="30"/>
      <c r="U4" s="30"/>
      <c r="V4" s="30"/>
    </row>
    <row r="5" spans="1:22" ht="9.9499999999999993" customHeight="1" thickBot="1" x14ac:dyDescent="0.3">
      <c r="A5" s="16"/>
      <c r="B5" s="16"/>
      <c r="C5" s="16"/>
      <c r="D5" s="16"/>
      <c r="E5" s="16"/>
      <c r="F5" s="16"/>
      <c r="G5" s="16"/>
      <c r="H5" s="16"/>
      <c r="I5" s="16"/>
      <c r="J5" s="16"/>
      <c r="K5" s="16"/>
      <c r="L5" s="16"/>
      <c r="M5" s="16"/>
      <c r="N5" s="16"/>
      <c r="O5" s="16"/>
      <c r="P5" s="16"/>
      <c r="Q5" s="16"/>
      <c r="R5" s="16"/>
      <c r="S5" s="14"/>
      <c r="T5" s="14"/>
      <c r="U5" s="14"/>
      <c r="V5" s="14"/>
    </row>
    <row r="6" spans="1:22" s="12" customFormat="1" ht="30" customHeight="1" thickBot="1" x14ac:dyDescent="0.25">
      <c r="A6" s="223" t="s">
        <v>56</v>
      </c>
      <c r="B6" s="224"/>
      <c r="C6" s="224"/>
      <c r="D6" s="224"/>
      <c r="E6" s="224"/>
      <c r="F6" s="224"/>
      <c r="G6" s="224"/>
      <c r="H6" s="224"/>
      <c r="I6" s="224"/>
      <c r="J6" s="224"/>
      <c r="K6" s="224"/>
      <c r="L6" s="224"/>
      <c r="M6" s="224"/>
      <c r="N6" s="224"/>
      <c r="O6" s="224"/>
      <c r="P6" s="224"/>
      <c r="Q6" s="224"/>
      <c r="R6" s="224"/>
      <c r="S6" s="224"/>
      <c r="T6" s="224"/>
      <c r="U6" s="224"/>
      <c r="V6" s="225"/>
    </row>
    <row r="7" spans="1:22" s="12" customFormat="1" ht="9.9499999999999993" customHeight="1" thickBot="1" x14ac:dyDescent="0.25">
      <c r="A7" s="14"/>
      <c r="B7" s="14"/>
      <c r="C7" s="14"/>
      <c r="D7" s="14"/>
      <c r="E7" s="14"/>
      <c r="F7" s="14"/>
      <c r="G7" s="14"/>
      <c r="H7" s="14"/>
      <c r="I7" s="14"/>
      <c r="J7" s="14"/>
      <c r="K7" s="14"/>
      <c r="L7" s="14"/>
      <c r="M7" s="14"/>
      <c r="N7" s="14"/>
      <c r="O7" s="14"/>
      <c r="P7" s="14"/>
      <c r="Q7" s="14"/>
      <c r="R7" s="14"/>
      <c r="S7" s="14"/>
      <c r="T7" s="14"/>
      <c r="U7" s="14"/>
      <c r="V7" s="14"/>
    </row>
    <row r="8" spans="1:22" s="12" customFormat="1" ht="24.95" customHeight="1" x14ac:dyDescent="0.2">
      <c r="A8" s="200" t="s">
        <v>0</v>
      </c>
      <c r="B8" s="197"/>
      <c r="C8" s="197"/>
      <c r="D8" s="226"/>
      <c r="E8" s="228" t="s">
        <v>104</v>
      </c>
      <c r="F8" s="228"/>
      <c r="G8" s="228"/>
      <c r="H8" s="228"/>
      <c r="I8" s="228"/>
      <c r="J8" s="228"/>
      <c r="K8" s="229"/>
      <c r="L8" s="197" t="s">
        <v>53</v>
      </c>
      <c r="M8" s="197"/>
      <c r="N8" s="197"/>
      <c r="O8" s="226"/>
      <c r="P8" s="232" t="s">
        <v>445</v>
      </c>
      <c r="Q8" s="232"/>
      <c r="R8" s="232"/>
      <c r="S8" s="232"/>
      <c r="T8" s="232"/>
      <c r="U8" s="232"/>
      <c r="V8" s="233"/>
    </row>
    <row r="9" spans="1:22" s="12" customFormat="1" ht="24.95" customHeight="1" x14ac:dyDescent="0.2">
      <c r="A9" s="202" t="s">
        <v>1</v>
      </c>
      <c r="B9" s="203"/>
      <c r="C9" s="203"/>
      <c r="D9" s="219"/>
      <c r="E9" s="230"/>
      <c r="F9" s="230"/>
      <c r="G9" s="230"/>
      <c r="H9" s="230"/>
      <c r="I9" s="230"/>
      <c r="J9" s="230"/>
      <c r="K9" s="231"/>
      <c r="L9" s="203" t="s">
        <v>54</v>
      </c>
      <c r="M9" s="203"/>
      <c r="N9" s="203"/>
      <c r="O9" s="219"/>
      <c r="P9" s="220" t="s">
        <v>95</v>
      </c>
      <c r="Q9" s="220"/>
      <c r="R9" s="220"/>
      <c r="S9" s="220"/>
      <c r="T9" s="220"/>
      <c r="U9" s="220"/>
      <c r="V9" s="221"/>
    </row>
    <row r="10" spans="1:22" s="12" customFormat="1" ht="24.95" customHeight="1" thickBot="1" x14ac:dyDescent="0.25">
      <c r="A10" s="190" t="s">
        <v>55</v>
      </c>
      <c r="B10" s="191"/>
      <c r="C10" s="191"/>
      <c r="D10" s="222"/>
      <c r="E10" s="227" t="s">
        <v>443</v>
      </c>
      <c r="F10" s="227"/>
      <c r="G10" s="227"/>
      <c r="H10" s="227"/>
      <c r="I10" s="227"/>
      <c r="J10" s="227"/>
      <c r="K10" s="227"/>
      <c r="L10" s="191" t="s">
        <v>57</v>
      </c>
      <c r="M10" s="191"/>
      <c r="N10" s="191">
        <v>1000</v>
      </c>
      <c r="O10" s="222"/>
      <c r="P10" s="234" t="s">
        <v>2</v>
      </c>
      <c r="Q10" s="234"/>
      <c r="R10" s="234"/>
      <c r="S10" s="234"/>
      <c r="T10" s="234"/>
      <c r="U10" s="234"/>
      <c r="V10" s="235"/>
    </row>
    <row r="11" spans="1:22" s="12" customFormat="1" ht="9.9499999999999993" customHeight="1" thickBot="1" x14ac:dyDescent="0.3">
      <c r="A11" s="15"/>
      <c r="B11" s="15"/>
      <c r="C11" s="15"/>
      <c r="D11" s="15"/>
      <c r="E11" s="13"/>
      <c r="F11" s="13"/>
      <c r="G11" s="13"/>
      <c r="H11" s="13"/>
      <c r="I11" s="13"/>
      <c r="J11" s="13"/>
      <c r="K11" s="13"/>
      <c r="L11" s="13"/>
      <c r="M11" s="13"/>
      <c r="N11" s="13"/>
      <c r="O11" s="13"/>
      <c r="P11" s="13"/>
      <c r="Q11" s="13"/>
      <c r="R11" s="13"/>
      <c r="S11" s="13"/>
      <c r="T11" s="13"/>
      <c r="U11" s="13"/>
      <c r="V11" s="13"/>
    </row>
    <row r="12" spans="1:22" s="12" customFormat="1" ht="24.95" customHeight="1" x14ac:dyDescent="0.2">
      <c r="A12" s="200" t="s">
        <v>38</v>
      </c>
      <c r="B12" s="197"/>
      <c r="C12" s="197"/>
      <c r="D12" s="197"/>
      <c r="E12" s="201">
        <v>7991</v>
      </c>
      <c r="F12" s="201"/>
      <c r="G12" s="201"/>
      <c r="H12" s="201"/>
      <c r="I12" s="201"/>
      <c r="J12" s="201"/>
      <c r="K12" s="201"/>
      <c r="L12" s="197" t="s">
        <v>76</v>
      </c>
      <c r="M12" s="197"/>
      <c r="N12" s="197"/>
      <c r="O12" s="197"/>
      <c r="P12" s="198"/>
      <c r="Q12" s="198"/>
      <c r="R12" s="198"/>
      <c r="S12" s="198"/>
      <c r="T12" s="198"/>
      <c r="U12" s="198"/>
      <c r="V12" s="199"/>
    </row>
    <row r="13" spans="1:22" s="12" customFormat="1" ht="24.95" customHeight="1" x14ac:dyDescent="0.2">
      <c r="A13" s="202" t="s">
        <v>37</v>
      </c>
      <c r="B13" s="203"/>
      <c r="C13" s="203"/>
      <c r="D13" s="203"/>
      <c r="E13" s="204" t="s">
        <v>105</v>
      </c>
      <c r="F13" s="204"/>
      <c r="G13" s="204"/>
      <c r="H13" s="204"/>
      <c r="I13" s="204"/>
      <c r="J13" s="204"/>
      <c r="K13" s="204"/>
      <c r="L13" s="203" t="s">
        <v>39</v>
      </c>
      <c r="M13" s="203"/>
      <c r="N13" s="203"/>
      <c r="O13" s="203"/>
      <c r="P13" s="214"/>
      <c r="Q13" s="215"/>
      <c r="R13" s="215"/>
      <c r="S13" s="215"/>
      <c r="T13" s="215"/>
      <c r="U13" s="215"/>
      <c r="V13" s="216"/>
    </row>
    <row r="14" spans="1:22" s="12" customFormat="1" ht="24.95" customHeight="1" thickBot="1" x14ac:dyDescent="0.25">
      <c r="A14" s="190" t="s">
        <v>41</v>
      </c>
      <c r="B14" s="191"/>
      <c r="C14" s="191"/>
      <c r="D14" s="191"/>
      <c r="E14" s="192" t="s">
        <v>106</v>
      </c>
      <c r="F14" s="192"/>
      <c r="G14" s="192"/>
      <c r="H14" s="192"/>
      <c r="I14" s="192"/>
      <c r="J14" s="192"/>
      <c r="K14" s="192"/>
      <c r="L14" s="191"/>
      <c r="M14" s="191"/>
      <c r="N14" s="191"/>
      <c r="O14" s="191"/>
      <c r="P14" s="217"/>
      <c r="Q14" s="217"/>
      <c r="R14" s="217"/>
      <c r="S14" s="217"/>
      <c r="T14" s="217"/>
      <c r="U14" s="217"/>
      <c r="V14" s="218"/>
    </row>
    <row r="15" spans="1:22" s="12" customFormat="1" ht="9.9499999999999993" customHeight="1" thickBot="1" x14ac:dyDescent="0.3">
      <c r="A15" s="15"/>
      <c r="B15" s="15"/>
      <c r="C15" s="15"/>
      <c r="D15" s="15"/>
      <c r="E15" s="13"/>
      <c r="F15" s="13"/>
      <c r="G15" s="13"/>
      <c r="H15" s="13"/>
      <c r="I15" s="13"/>
      <c r="J15" s="13"/>
      <c r="K15" s="13"/>
      <c r="L15" s="13"/>
      <c r="M15" s="13"/>
      <c r="N15" s="13"/>
      <c r="O15" s="13"/>
      <c r="P15" s="13"/>
      <c r="Q15" s="13"/>
      <c r="R15" s="13"/>
      <c r="S15" s="13"/>
      <c r="T15" s="13"/>
      <c r="U15" s="13"/>
      <c r="V15" s="13"/>
    </row>
    <row r="16" spans="1:22" s="12" customFormat="1" ht="24.95" customHeight="1" thickBot="1" x14ac:dyDescent="0.25">
      <c r="A16" s="211" t="s">
        <v>81</v>
      </c>
      <c r="B16" s="212"/>
      <c r="C16" s="212"/>
      <c r="D16" s="212"/>
      <c r="E16" s="212"/>
      <c r="F16" s="212"/>
      <c r="G16" s="212"/>
      <c r="H16" s="212"/>
      <c r="I16" s="212"/>
      <c r="J16" s="212"/>
      <c r="K16" s="212"/>
      <c r="L16" s="212"/>
      <c r="M16" s="212"/>
      <c r="N16" s="213"/>
      <c r="O16" s="208" t="s">
        <v>85</v>
      </c>
      <c r="P16" s="209"/>
      <c r="Q16" s="209"/>
      <c r="R16" s="209"/>
      <c r="S16" s="209"/>
      <c r="T16" s="209"/>
      <c r="U16" s="209"/>
      <c r="V16" s="210"/>
    </row>
    <row r="17" spans="1:22" s="12" customFormat="1" ht="24.95" customHeight="1" x14ac:dyDescent="0.2">
      <c r="A17" s="17" t="s">
        <v>83</v>
      </c>
      <c r="B17" s="153" t="s">
        <v>75</v>
      </c>
      <c r="C17" s="167"/>
      <c r="D17" s="153" t="s">
        <v>40</v>
      </c>
      <c r="E17" s="167"/>
      <c r="F17" s="153" t="s">
        <v>82</v>
      </c>
      <c r="G17" s="154"/>
      <c r="H17" s="167"/>
      <c r="I17" s="153" t="s">
        <v>84</v>
      </c>
      <c r="J17" s="154"/>
      <c r="K17" s="154"/>
      <c r="L17" s="154"/>
      <c r="M17" s="154"/>
      <c r="N17" s="155"/>
      <c r="O17" s="168" t="s">
        <v>87</v>
      </c>
      <c r="P17" s="169"/>
      <c r="Q17" s="169"/>
      <c r="R17" s="170"/>
      <c r="S17" s="205" t="s">
        <v>52</v>
      </c>
      <c r="T17" s="206"/>
      <c r="U17" s="206"/>
      <c r="V17" s="207"/>
    </row>
    <row r="18" spans="1:22" s="12" customFormat="1" ht="24" customHeight="1" x14ac:dyDescent="0.2">
      <c r="A18" s="179" t="s">
        <v>2</v>
      </c>
      <c r="B18" s="160" t="s">
        <v>94</v>
      </c>
      <c r="C18" s="161"/>
      <c r="D18" s="164">
        <v>45278</v>
      </c>
      <c r="E18" s="157"/>
      <c r="F18" s="156" t="s">
        <v>444</v>
      </c>
      <c r="G18" s="165"/>
      <c r="H18" s="157"/>
      <c r="I18" s="173" t="s">
        <v>443</v>
      </c>
      <c r="J18" s="174"/>
      <c r="K18" s="174"/>
      <c r="L18" s="174"/>
      <c r="M18" s="174"/>
      <c r="N18" s="175"/>
      <c r="O18" s="18" t="s">
        <v>2</v>
      </c>
      <c r="P18" s="151" t="s">
        <v>3</v>
      </c>
      <c r="Q18" s="151"/>
      <c r="R18" s="152"/>
      <c r="S18" s="9" t="s">
        <v>63</v>
      </c>
      <c r="T18" s="195" t="s">
        <v>65</v>
      </c>
      <c r="U18" s="195"/>
      <c r="V18" s="196"/>
    </row>
    <row r="19" spans="1:22" s="12" customFormat="1" ht="24" customHeight="1" x14ac:dyDescent="0.2">
      <c r="A19" s="187"/>
      <c r="B19" s="162"/>
      <c r="C19" s="163"/>
      <c r="D19" s="158"/>
      <c r="E19" s="159"/>
      <c r="F19" s="158"/>
      <c r="G19" s="166"/>
      <c r="H19" s="159"/>
      <c r="I19" s="176"/>
      <c r="J19" s="177"/>
      <c r="K19" s="177"/>
      <c r="L19" s="177"/>
      <c r="M19" s="177"/>
      <c r="N19" s="178"/>
      <c r="O19" s="18" t="s">
        <v>4</v>
      </c>
      <c r="P19" s="151" t="s">
        <v>5</v>
      </c>
      <c r="Q19" s="151"/>
      <c r="R19" s="152"/>
      <c r="S19" s="27" t="s">
        <v>27</v>
      </c>
      <c r="T19" s="193" t="s">
        <v>67</v>
      </c>
      <c r="U19" s="193"/>
      <c r="V19" s="194"/>
    </row>
    <row r="20" spans="1:22" s="12" customFormat="1" ht="24" customHeight="1" x14ac:dyDescent="0.2">
      <c r="A20" s="179"/>
      <c r="B20" s="160"/>
      <c r="C20" s="161"/>
      <c r="D20" s="156"/>
      <c r="E20" s="157"/>
      <c r="F20" s="156"/>
      <c r="G20" s="165"/>
      <c r="H20" s="157"/>
      <c r="I20" s="156"/>
      <c r="J20" s="165"/>
      <c r="K20" s="165"/>
      <c r="L20" s="165"/>
      <c r="M20" s="165"/>
      <c r="N20" s="171"/>
      <c r="O20" s="18" t="s">
        <v>6</v>
      </c>
      <c r="P20" s="151" t="s">
        <v>7</v>
      </c>
      <c r="Q20" s="151"/>
      <c r="R20" s="152"/>
      <c r="S20" s="18" t="s">
        <v>68</v>
      </c>
      <c r="T20" s="151" t="s">
        <v>69</v>
      </c>
      <c r="U20" s="151"/>
      <c r="V20" s="152"/>
    </row>
    <row r="21" spans="1:22" s="12" customFormat="1" ht="24" customHeight="1" x14ac:dyDescent="0.2">
      <c r="A21" s="187"/>
      <c r="B21" s="162"/>
      <c r="C21" s="163"/>
      <c r="D21" s="158"/>
      <c r="E21" s="159"/>
      <c r="F21" s="158"/>
      <c r="G21" s="166"/>
      <c r="H21" s="159"/>
      <c r="I21" s="158"/>
      <c r="J21" s="166"/>
      <c r="K21" s="166"/>
      <c r="L21" s="166"/>
      <c r="M21" s="166"/>
      <c r="N21" s="172"/>
      <c r="O21" s="18" t="s">
        <v>8</v>
      </c>
      <c r="P21" s="151" t="s">
        <v>9</v>
      </c>
      <c r="Q21" s="151"/>
      <c r="R21" s="152"/>
      <c r="S21" s="18" t="s">
        <v>30</v>
      </c>
      <c r="T21" s="151" t="s">
        <v>31</v>
      </c>
      <c r="U21" s="151"/>
      <c r="V21" s="152"/>
    </row>
    <row r="22" spans="1:22" s="12" customFormat="1" ht="24" customHeight="1" x14ac:dyDescent="0.2">
      <c r="A22" s="179"/>
      <c r="B22" s="160"/>
      <c r="C22" s="161"/>
      <c r="D22" s="156"/>
      <c r="E22" s="157"/>
      <c r="F22" s="156"/>
      <c r="G22" s="165"/>
      <c r="H22" s="157"/>
      <c r="I22" s="156"/>
      <c r="J22" s="165"/>
      <c r="K22" s="165"/>
      <c r="L22" s="165"/>
      <c r="M22" s="165"/>
      <c r="N22" s="171"/>
      <c r="O22" s="18" t="s">
        <v>10</v>
      </c>
      <c r="P22" s="151" t="s">
        <v>11</v>
      </c>
      <c r="Q22" s="151"/>
      <c r="R22" s="152"/>
      <c r="S22" s="18" t="s">
        <v>28</v>
      </c>
      <c r="T22" s="151" t="s">
        <v>29</v>
      </c>
      <c r="U22" s="151"/>
      <c r="V22" s="152"/>
    </row>
    <row r="23" spans="1:22" s="12" customFormat="1" ht="24" customHeight="1" x14ac:dyDescent="0.2">
      <c r="A23" s="187"/>
      <c r="B23" s="162"/>
      <c r="C23" s="163"/>
      <c r="D23" s="158"/>
      <c r="E23" s="159"/>
      <c r="F23" s="158"/>
      <c r="G23" s="166"/>
      <c r="H23" s="159"/>
      <c r="I23" s="158"/>
      <c r="J23" s="166"/>
      <c r="K23" s="166"/>
      <c r="L23" s="166"/>
      <c r="M23" s="166"/>
      <c r="N23" s="172"/>
      <c r="O23" s="7" t="s">
        <v>61</v>
      </c>
      <c r="P23" s="188" t="s">
        <v>64</v>
      </c>
      <c r="Q23" s="188"/>
      <c r="R23" s="189"/>
      <c r="S23" s="18" t="s">
        <v>78</v>
      </c>
      <c r="T23" s="151" t="s">
        <v>79</v>
      </c>
      <c r="U23" s="151"/>
      <c r="V23" s="152"/>
    </row>
    <row r="24" spans="1:22" s="12" customFormat="1" ht="24" customHeight="1" x14ac:dyDescent="0.2">
      <c r="A24" s="179"/>
      <c r="B24" s="160"/>
      <c r="C24" s="161"/>
      <c r="D24" s="156"/>
      <c r="E24" s="157"/>
      <c r="F24" s="156"/>
      <c r="G24" s="165"/>
      <c r="H24" s="157"/>
      <c r="I24" s="156"/>
      <c r="J24" s="165"/>
      <c r="K24" s="165"/>
      <c r="L24" s="165"/>
      <c r="M24" s="165"/>
      <c r="N24" s="171"/>
      <c r="O24" s="8" t="s">
        <v>12</v>
      </c>
      <c r="P24" s="244" t="s">
        <v>62</v>
      </c>
      <c r="Q24" s="244"/>
      <c r="R24" s="245"/>
      <c r="S24" s="18" t="s">
        <v>34</v>
      </c>
      <c r="T24" s="151" t="s">
        <v>80</v>
      </c>
      <c r="U24" s="151"/>
      <c r="V24" s="152"/>
    </row>
    <row r="25" spans="1:22" s="12" customFormat="1" ht="24" customHeight="1" x14ac:dyDescent="0.2">
      <c r="A25" s="187"/>
      <c r="B25" s="162"/>
      <c r="C25" s="163"/>
      <c r="D25" s="158"/>
      <c r="E25" s="159"/>
      <c r="F25" s="158"/>
      <c r="G25" s="166"/>
      <c r="H25" s="159"/>
      <c r="I25" s="158"/>
      <c r="J25" s="166"/>
      <c r="K25" s="166"/>
      <c r="L25" s="166"/>
      <c r="M25" s="166"/>
      <c r="N25" s="172"/>
      <c r="O25" s="18" t="s">
        <v>13</v>
      </c>
      <c r="P25" s="151" t="s">
        <v>14</v>
      </c>
      <c r="Q25" s="151"/>
      <c r="R25" s="152"/>
      <c r="S25" s="18" t="s">
        <v>66</v>
      </c>
      <c r="T25" s="151" t="s">
        <v>71</v>
      </c>
      <c r="U25" s="151"/>
      <c r="V25" s="152"/>
    </row>
    <row r="26" spans="1:22" s="12" customFormat="1" ht="24" customHeight="1" x14ac:dyDescent="0.2">
      <c r="A26" s="179"/>
      <c r="B26" s="160"/>
      <c r="C26" s="161"/>
      <c r="D26" s="156"/>
      <c r="E26" s="157"/>
      <c r="F26" s="156"/>
      <c r="G26" s="165"/>
      <c r="H26" s="157"/>
      <c r="I26" s="156"/>
      <c r="J26" s="165"/>
      <c r="K26" s="165"/>
      <c r="L26" s="165"/>
      <c r="M26" s="165"/>
      <c r="N26" s="171"/>
      <c r="O26" s="18" t="s">
        <v>15</v>
      </c>
      <c r="P26" s="151" t="s">
        <v>16</v>
      </c>
      <c r="Q26" s="151"/>
      <c r="R26" s="152"/>
      <c r="S26" s="18" t="s">
        <v>70</v>
      </c>
      <c r="T26" s="151" t="s">
        <v>72</v>
      </c>
      <c r="U26" s="151"/>
      <c r="V26" s="152"/>
    </row>
    <row r="27" spans="1:22" s="12" customFormat="1" ht="24" customHeight="1" x14ac:dyDescent="0.2">
      <c r="A27" s="187"/>
      <c r="B27" s="162"/>
      <c r="C27" s="163"/>
      <c r="D27" s="158"/>
      <c r="E27" s="159"/>
      <c r="F27" s="158"/>
      <c r="G27" s="166"/>
      <c r="H27" s="159"/>
      <c r="I27" s="158"/>
      <c r="J27" s="166"/>
      <c r="K27" s="166"/>
      <c r="L27" s="166"/>
      <c r="M27" s="166"/>
      <c r="N27" s="172"/>
      <c r="O27" s="18" t="s">
        <v>17</v>
      </c>
      <c r="P27" s="151" t="s">
        <v>18</v>
      </c>
      <c r="Q27" s="151"/>
      <c r="R27" s="152"/>
      <c r="S27" s="18" t="s">
        <v>32</v>
      </c>
      <c r="T27" s="151" t="s">
        <v>33</v>
      </c>
      <c r="U27" s="151"/>
      <c r="V27" s="152"/>
    </row>
    <row r="28" spans="1:22" s="12" customFormat="1" ht="24" customHeight="1" x14ac:dyDescent="0.2">
      <c r="A28" s="179"/>
      <c r="B28" s="160"/>
      <c r="C28" s="161"/>
      <c r="D28" s="156"/>
      <c r="E28" s="157"/>
      <c r="F28" s="156"/>
      <c r="G28" s="165"/>
      <c r="H28" s="157"/>
      <c r="I28" s="156"/>
      <c r="J28" s="165"/>
      <c r="K28" s="165"/>
      <c r="L28" s="165"/>
      <c r="M28" s="165"/>
      <c r="N28" s="171"/>
      <c r="O28" s="18" t="s">
        <v>19</v>
      </c>
      <c r="P28" s="151" t="s">
        <v>20</v>
      </c>
      <c r="Q28" s="151"/>
      <c r="R28" s="152"/>
      <c r="S28" s="18" t="s">
        <v>90</v>
      </c>
      <c r="T28" s="151" t="s">
        <v>89</v>
      </c>
      <c r="U28" s="151"/>
      <c r="V28" s="152"/>
    </row>
    <row r="29" spans="1:22" s="12" customFormat="1" ht="24" customHeight="1" x14ac:dyDescent="0.2">
      <c r="A29" s="187"/>
      <c r="B29" s="162"/>
      <c r="C29" s="163"/>
      <c r="D29" s="158"/>
      <c r="E29" s="159"/>
      <c r="F29" s="158"/>
      <c r="G29" s="166"/>
      <c r="H29" s="159"/>
      <c r="I29" s="158"/>
      <c r="J29" s="166"/>
      <c r="K29" s="166"/>
      <c r="L29" s="166"/>
      <c r="M29" s="166"/>
      <c r="N29" s="172"/>
      <c r="O29" s="18" t="s">
        <v>21</v>
      </c>
      <c r="P29" s="151" t="s">
        <v>22</v>
      </c>
      <c r="Q29" s="151"/>
      <c r="R29" s="152"/>
      <c r="S29" s="18" t="s">
        <v>35</v>
      </c>
      <c r="T29" s="151" t="s">
        <v>36</v>
      </c>
      <c r="U29" s="151"/>
      <c r="V29" s="152"/>
    </row>
    <row r="30" spans="1:22" s="12" customFormat="1" ht="24" customHeight="1" x14ac:dyDescent="0.2">
      <c r="A30" s="179"/>
      <c r="B30" s="160"/>
      <c r="C30" s="161"/>
      <c r="D30" s="156"/>
      <c r="E30" s="157"/>
      <c r="F30" s="156"/>
      <c r="G30" s="165"/>
      <c r="H30" s="157"/>
      <c r="I30" s="156"/>
      <c r="J30" s="165"/>
      <c r="K30" s="165"/>
      <c r="L30" s="165"/>
      <c r="M30" s="165"/>
      <c r="N30" s="171"/>
      <c r="O30" s="18" t="s">
        <v>23</v>
      </c>
      <c r="P30" s="151" t="s">
        <v>24</v>
      </c>
      <c r="Q30" s="151"/>
      <c r="R30" s="152"/>
      <c r="S30" s="32" t="s">
        <v>91</v>
      </c>
      <c r="T30" s="240" t="s">
        <v>93</v>
      </c>
      <c r="U30" s="240"/>
      <c r="V30" s="241"/>
    </row>
    <row r="31" spans="1:22" s="12" customFormat="1" ht="24" customHeight="1" thickBot="1" x14ac:dyDescent="0.25">
      <c r="A31" s="180"/>
      <c r="B31" s="181"/>
      <c r="C31" s="182"/>
      <c r="D31" s="183"/>
      <c r="E31" s="184"/>
      <c r="F31" s="183"/>
      <c r="G31" s="185"/>
      <c r="H31" s="184"/>
      <c r="I31" s="183"/>
      <c r="J31" s="185"/>
      <c r="K31" s="185"/>
      <c r="L31" s="185"/>
      <c r="M31" s="185"/>
      <c r="N31" s="186"/>
      <c r="O31" s="21" t="s">
        <v>25</v>
      </c>
      <c r="P31" s="149" t="s">
        <v>26</v>
      </c>
      <c r="Q31" s="149"/>
      <c r="R31" s="150"/>
      <c r="S31" s="28" t="s">
        <v>73</v>
      </c>
      <c r="T31" s="242" t="s">
        <v>74</v>
      </c>
      <c r="U31" s="242"/>
      <c r="V31" s="243"/>
    </row>
    <row r="32" spans="1:22" s="12" customFormat="1" ht="9.9499999999999993" customHeight="1" thickBot="1" x14ac:dyDescent="0.3">
      <c r="A32" s="15"/>
      <c r="B32" s="15"/>
      <c r="C32" s="15"/>
      <c r="D32" s="15"/>
      <c r="E32" s="13"/>
      <c r="F32" s="13"/>
      <c r="G32" s="13"/>
      <c r="H32" s="13"/>
      <c r="I32" s="13"/>
      <c r="J32" s="13"/>
      <c r="K32" s="13"/>
      <c r="L32" s="13"/>
      <c r="M32" s="13"/>
      <c r="N32" s="13"/>
      <c r="O32" s="13"/>
      <c r="P32" s="13"/>
      <c r="Q32" s="13"/>
      <c r="R32" s="13"/>
      <c r="S32" s="13"/>
      <c r="T32" s="13"/>
      <c r="U32" s="13"/>
      <c r="V32" s="13"/>
    </row>
    <row r="33" spans="1:22" s="12" customFormat="1" ht="30" customHeight="1" thickBot="1" x14ac:dyDescent="0.25">
      <c r="A33" s="246" t="s">
        <v>98</v>
      </c>
      <c r="B33" s="247"/>
      <c r="C33" s="247"/>
      <c r="D33" s="247"/>
      <c r="E33" s="247"/>
      <c r="F33" s="247"/>
      <c r="G33" s="247"/>
      <c r="H33" s="247"/>
      <c r="I33" s="247"/>
      <c r="J33" s="247"/>
      <c r="K33" s="248"/>
      <c r="L33" s="246" t="s">
        <v>99</v>
      </c>
      <c r="M33" s="247"/>
      <c r="N33" s="247"/>
      <c r="O33" s="247"/>
      <c r="P33" s="247"/>
      <c r="Q33" s="247"/>
      <c r="R33" s="247"/>
      <c r="S33" s="247"/>
      <c r="T33" s="247"/>
      <c r="U33" s="247"/>
      <c r="V33" s="248"/>
    </row>
    <row r="34" spans="1:22" s="12" customFormat="1" ht="9.9499999999999993" customHeight="1" thickBot="1" x14ac:dyDescent="0.3">
      <c r="A34" s="15"/>
      <c r="B34" s="15"/>
      <c r="C34" s="15"/>
      <c r="D34" s="15"/>
      <c r="E34" s="13"/>
      <c r="F34" s="13"/>
      <c r="G34" s="13"/>
      <c r="H34" s="13"/>
      <c r="I34" s="13"/>
      <c r="J34" s="13"/>
      <c r="K34" s="13"/>
      <c r="L34" s="13"/>
      <c r="M34" s="13"/>
      <c r="N34" s="13"/>
      <c r="O34" s="13"/>
      <c r="P34" s="13"/>
      <c r="Q34" s="13"/>
      <c r="R34" s="13"/>
      <c r="S34" s="13"/>
      <c r="T34" s="13"/>
      <c r="U34" s="13"/>
      <c r="V34" s="13"/>
    </row>
    <row r="35" spans="1:22" s="12" customFormat="1" ht="24.95" customHeight="1" x14ac:dyDescent="0.2">
      <c r="A35" s="249" t="s">
        <v>100</v>
      </c>
      <c r="B35" s="250"/>
      <c r="C35" s="251"/>
      <c r="D35" s="238" t="s">
        <v>42</v>
      </c>
      <c r="E35" s="250"/>
      <c r="F35" s="251"/>
      <c r="G35" s="238" t="s">
        <v>43</v>
      </c>
      <c r="H35" s="250"/>
      <c r="I35" s="251"/>
      <c r="J35" s="238" t="s">
        <v>40</v>
      </c>
      <c r="K35" s="239"/>
      <c r="L35" s="249" t="s">
        <v>100</v>
      </c>
      <c r="M35" s="250"/>
      <c r="N35" s="251"/>
      <c r="O35" s="238" t="s">
        <v>42</v>
      </c>
      <c r="P35" s="250"/>
      <c r="Q35" s="251"/>
      <c r="R35" s="238" t="s">
        <v>43</v>
      </c>
      <c r="S35" s="250"/>
      <c r="T35" s="251"/>
      <c r="U35" s="238" t="s">
        <v>40</v>
      </c>
      <c r="V35" s="239"/>
    </row>
    <row r="36" spans="1:22" s="12" customFormat="1" ht="14.25" customHeight="1" x14ac:dyDescent="0.2">
      <c r="A36" s="252" t="s">
        <v>101</v>
      </c>
      <c r="B36" s="253"/>
      <c r="C36" s="254"/>
      <c r="D36" s="236"/>
      <c r="E36" s="255"/>
      <c r="F36" s="256"/>
      <c r="G36" s="236"/>
      <c r="H36" s="255"/>
      <c r="I36" s="256"/>
      <c r="J36" s="236"/>
      <c r="K36" s="237"/>
      <c r="L36" s="252" t="s">
        <v>101</v>
      </c>
      <c r="M36" s="253"/>
      <c r="N36" s="254"/>
      <c r="O36" s="236"/>
      <c r="P36" s="255"/>
      <c r="Q36" s="256"/>
      <c r="R36" s="236"/>
      <c r="S36" s="255"/>
      <c r="T36" s="256"/>
      <c r="U36" s="236"/>
      <c r="V36" s="237"/>
    </row>
    <row r="37" spans="1:22" ht="15" customHeight="1" x14ac:dyDescent="0.25">
      <c r="A37" s="252" t="s">
        <v>102</v>
      </c>
      <c r="B37" s="253"/>
      <c r="C37" s="254"/>
      <c r="D37" s="236"/>
      <c r="E37" s="255"/>
      <c r="F37" s="256"/>
      <c r="G37" s="236"/>
      <c r="H37" s="255"/>
      <c r="I37" s="256"/>
      <c r="J37" s="236"/>
      <c r="K37" s="237"/>
      <c r="L37" s="252" t="s">
        <v>102</v>
      </c>
      <c r="M37" s="253"/>
      <c r="N37" s="254"/>
      <c r="O37" s="236"/>
      <c r="P37" s="255"/>
      <c r="Q37" s="256"/>
      <c r="R37" s="236"/>
      <c r="S37" s="255"/>
      <c r="T37" s="256"/>
      <c r="U37" s="236"/>
      <c r="V37" s="237"/>
    </row>
    <row r="38" spans="1:22" ht="15.75" thickBot="1" x14ac:dyDescent="0.3">
      <c r="A38" s="257" t="s">
        <v>103</v>
      </c>
      <c r="B38" s="258"/>
      <c r="C38" s="259"/>
      <c r="D38" s="260"/>
      <c r="E38" s="261"/>
      <c r="F38" s="262"/>
      <c r="G38" s="260"/>
      <c r="H38" s="261"/>
      <c r="I38" s="262"/>
      <c r="J38" s="263"/>
      <c r="K38" s="264"/>
      <c r="L38" s="257" t="s">
        <v>103</v>
      </c>
      <c r="M38" s="258"/>
      <c r="N38" s="259"/>
      <c r="O38" s="260"/>
      <c r="P38" s="261"/>
      <c r="Q38" s="262"/>
      <c r="R38" s="260"/>
      <c r="S38" s="261"/>
      <c r="T38" s="262"/>
      <c r="U38" s="260"/>
      <c r="V38" s="264"/>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407"/>
  <sheetViews>
    <sheetView tabSelected="1" zoomScale="96" zoomScaleNormal="96" workbookViewId="0">
      <pane ySplit="7" topLeftCell="A34" activePane="bottomLeft" state="frozen"/>
      <selection pane="bottomLeft" activeCell="A14" sqref="A14:XFD15"/>
    </sheetView>
  </sheetViews>
  <sheetFormatPr defaultRowHeight="14.25" x14ac:dyDescent="0.2"/>
  <cols>
    <col min="1" max="1" width="7.5703125" style="12" bestFit="1" customWidth="1"/>
    <col min="2" max="2" width="32.28515625" style="12" bestFit="1" customWidth="1"/>
    <col min="3" max="3" width="53.7109375" style="12" customWidth="1"/>
    <col min="4" max="4" width="16.28515625" style="12" customWidth="1"/>
    <col min="5" max="5" width="12.42578125" style="91" customWidth="1"/>
    <col min="6" max="6" width="17.85546875" style="94" customWidth="1"/>
    <col min="7" max="7" width="10" style="12" customWidth="1"/>
    <col min="8" max="8" width="9.140625" style="12"/>
    <col min="9" max="9" width="10.7109375" style="12" customWidth="1"/>
    <col min="10" max="10" width="11.140625" style="12" customWidth="1"/>
    <col min="11" max="11" width="11.28515625" style="12" customWidth="1"/>
    <col min="12" max="12" width="19.42578125" style="12" customWidth="1"/>
    <col min="13" max="13" width="5.42578125" style="12" customWidth="1"/>
    <col min="14" max="15" width="50.7109375" style="126" customWidth="1"/>
    <col min="16" max="16384" width="9.140625" style="12"/>
  </cols>
  <sheetData>
    <row r="1" spans="1:19" ht="20.100000000000001" customHeight="1" x14ac:dyDescent="0.2">
      <c r="L1" s="24" t="str">
        <f>'ITP Cover Page'!V1</f>
        <v>Combined Remaining Items Inspection and Test Plan</v>
      </c>
      <c r="N1" s="125"/>
      <c r="O1" s="125"/>
      <c r="S1" s="24"/>
    </row>
    <row r="2" spans="1:19" ht="15" customHeight="1" x14ac:dyDescent="0.2">
      <c r="L2" s="25" t="str">
        <f>'ITP Cover Page'!V2</f>
        <v>Project: SH1/29 Intersection Upgrade</v>
      </c>
      <c r="S2" s="25"/>
    </row>
    <row r="3" spans="1:19" ht="15" customHeight="1" x14ac:dyDescent="0.4">
      <c r="E3" s="127"/>
      <c r="F3" s="95"/>
      <c r="G3" s="26"/>
      <c r="H3" s="26"/>
      <c r="I3" s="26"/>
      <c r="J3" s="10"/>
      <c r="K3" s="10"/>
      <c r="L3" s="34" t="str">
        <f>'ITP Cover Page'!V3</f>
        <v>Number and Revision:  - 105 - Rev A</v>
      </c>
      <c r="S3" s="25"/>
    </row>
    <row r="4" spans="1:19" ht="5.0999999999999996" customHeight="1" x14ac:dyDescent="0.2">
      <c r="A4" s="30"/>
      <c r="B4" s="30"/>
      <c r="C4" s="30"/>
      <c r="D4" s="30"/>
      <c r="E4" s="128"/>
      <c r="F4" s="96"/>
      <c r="G4" s="30"/>
      <c r="H4" s="30"/>
      <c r="I4" s="30"/>
      <c r="J4" s="30"/>
      <c r="K4" s="30"/>
      <c r="L4" s="30"/>
    </row>
    <row r="5" spans="1:19" ht="9.9499999999999993" customHeight="1" thickBot="1" x14ac:dyDescent="0.25"/>
    <row r="6" spans="1:19" x14ac:dyDescent="0.2">
      <c r="A6" s="272" t="s">
        <v>44</v>
      </c>
      <c r="B6" s="274" t="s">
        <v>59</v>
      </c>
      <c r="C6" s="276" t="s">
        <v>49</v>
      </c>
      <c r="D6" s="278" t="s">
        <v>48</v>
      </c>
      <c r="E6" s="267" t="s">
        <v>45</v>
      </c>
      <c r="F6" s="267" t="s">
        <v>60</v>
      </c>
      <c r="G6" s="265" t="s">
        <v>50</v>
      </c>
      <c r="H6" s="269" t="s">
        <v>85</v>
      </c>
      <c r="I6" s="270"/>
      <c r="J6" s="271" t="s">
        <v>88</v>
      </c>
      <c r="K6" s="267"/>
      <c r="L6" s="270"/>
    </row>
    <row r="7" spans="1:19" ht="24.75" thickBot="1" x14ac:dyDescent="0.25">
      <c r="A7" s="273"/>
      <c r="B7" s="275"/>
      <c r="C7" s="277"/>
      <c r="D7" s="279"/>
      <c r="E7" s="268"/>
      <c r="F7" s="268"/>
      <c r="G7" s="266"/>
      <c r="H7" s="5" t="s">
        <v>86</v>
      </c>
      <c r="I7" s="1" t="s">
        <v>51</v>
      </c>
      <c r="J7" s="6" t="s">
        <v>46</v>
      </c>
      <c r="K7" s="4" t="s">
        <v>47</v>
      </c>
      <c r="L7" s="1" t="s">
        <v>77</v>
      </c>
      <c r="N7" s="124" t="s">
        <v>114</v>
      </c>
      <c r="O7" s="124" t="s">
        <v>115</v>
      </c>
    </row>
    <row r="8" spans="1:19" ht="30" customHeight="1" thickBot="1" x14ac:dyDescent="0.25">
      <c r="A8" s="2" t="s">
        <v>58</v>
      </c>
      <c r="B8" s="35"/>
      <c r="C8" s="35"/>
      <c r="D8" s="67"/>
      <c r="E8" s="67"/>
      <c r="F8" s="97"/>
      <c r="G8" s="67"/>
      <c r="H8" s="67"/>
      <c r="I8" s="67"/>
      <c r="J8" s="67"/>
      <c r="K8" s="67"/>
      <c r="L8" s="68"/>
    </row>
    <row r="9" spans="1:19" ht="20.100000000000001" customHeight="1" x14ac:dyDescent="0.2">
      <c r="A9" s="53">
        <v>3.01</v>
      </c>
      <c r="B9" s="50" t="s">
        <v>96</v>
      </c>
      <c r="C9" s="41"/>
      <c r="D9" s="77"/>
      <c r="E9" s="77"/>
      <c r="F9" s="100"/>
      <c r="G9" s="77"/>
      <c r="H9" s="42"/>
      <c r="I9" s="42"/>
      <c r="J9" s="42"/>
      <c r="K9" s="42"/>
      <c r="L9" s="78"/>
    </row>
    <row r="10" spans="1:19" ht="66.75" customHeight="1" x14ac:dyDescent="0.2">
      <c r="A10" s="118" t="s">
        <v>112</v>
      </c>
      <c r="B10" s="57" t="s">
        <v>108</v>
      </c>
      <c r="C10" s="57" t="s">
        <v>109</v>
      </c>
      <c r="D10" s="58" t="s">
        <v>107</v>
      </c>
      <c r="E10" s="58" t="s">
        <v>110</v>
      </c>
      <c r="F10" s="93" t="s">
        <v>111</v>
      </c>
      <c r="G10" s="56"/>
      <c r="H10" s="116" t="s">
        <v>12</v>
      </c>
      <c r="I10" s="121" t="s">
        <v>30</v>
      </c>
      <c r="J10" s="76"/>
      <c r="K10" s="55"/>
      <c r="L10" s="40"/>
    </row>
    <row r="11" spans="1:19" ht="20.100000000000001" customHeight="1" thickBot="1" x14ac:dyDescent="0.25">
      <c r="A11" s="44"/>
      <c r="B11" s="45"/>
      <c r="C11" s="62"/>
      <c r="D11" s="80"/>
      <c r="E11" s="80"/>
      <c r="F11" s="101"/>
      <c r="G11" s="80"/>
      <c r="H11" s="46"/>
      <c r="I11" s="46"/>
      <c r="J11" s="46"/>
      <c r="K11" s="46"/>
      <c r="L11" s="81"/>
    </row>
    <row r="12" spans="1:19" ht="30" customHeight="1" thickBot="1" x14ac:dyDescent="0.25">
      <c r="A12" s="11" t="s">
        <v>92</v>
      </c>
      <c r="B12" s="47"/>
      <c r="C12" s="63"/>
      <c r="D12" s="82"/>
      <c r="E12" s="82"/>
      <c r="F12" s="102"/>
      <c r="G12" s="82"/>
      <c r="H12" s="83"/>
      <c r="I12" s="83"/>
      <c r="J12" s="83"/>
      <c r="K12" s="83"/>
      <c r="L12" s="84"/>
    </row>
    <row r="13" spans="1:19" ht="20.100000000000001" customHeight="1" x14ac:dyDescent="0.2">
      <c r="A13" s="53">
        <v>4.34</v>
      </c>
      <c r="B13" s="50" t="s">
        <v>213</v>
      </c>
      <c r="C13" s="61"/>
      <c r="D13" s="77"/>
      <c r="E13" s="77"/>
      <c r="F13" s="100"/>
      <c r="G13" s="77"/>
      <c r="H13" s="42"/>
      <c r="I13" s="42"/>
      <c r="J13" s="42"/>
      <c r="K13" s="42"/>
      <c r="L13" s="78"/>
    </row>
    <row r="14" spans="1:19" ht="36.75" customHeight="1" x14ac:dyDescent="0.2">
      <c r="A14" s="120"/>
      <c r="B14" s="110" t="s">
        <v>208</v>
      </c>
      <c r="C14" s="110" t="s">
        <v>198</v>
      </c>
      <c r="D14" s="108" t="s">
        <v>206</v>
      </c>
      <c r="E14" s="108" t="s">
        <v>118</v>
      </c>
      <c r="F14" s="111" t="s">
        <v>113</v>
      </c>
      <c r="G14" s="146"/>
      <c r="H14" s="122" t="s">
        <v>19</v>
      </c>
      <c r="I14" s="123" t="s">
        <v>70</v>
      </c>
      <c r="J14" s="76"/>
      <c r="K14" s="55"/>
      <c r="L14" s="40"/>
    </row>
    <row r="15" spans="1:19" ht="36.75" customHeight="1" x14ac:dyDescent="0.2">
      <c r="A15" s="120"/>
      <c r="B15" s="110" t="s">
        <v>197</v>
      </c>
      <c r="C15" s="110" t="s">
        <v>198</v>
      </c>
      <c r="D15" s="108" t="s">
        <v>186</v>
      </c>
      <c r="E15" s="108" t="s">
        <v>118</v>
      </c>
      <c r="F15" s="93" t="s">
        <v>113</v>
      </c>
      <c r="G15" s="56"/>
      <c r="H15" s="122" t="s">
        <v>19</v>
      </c>
      <c r="I15" s="123" t="s">
        <v>70</v>
      </c>
      <c r="J15" s="76"/>
      <c r="K15" s="55"/>
      <c r="L15" s="40"/>
    </row>
    <row r="16" spans="1:19" ht="36" x14ac:dyDescent="0.2">
      <c r="A16" s="120"/>
      <c r="B16" s="110" t="s">
        <v>187</v>
      </c>
      <c r="C16" s="110" t="s">
        <v>188</v>
      </c>
      <c r="D16" s="108" t="s">
        <v>186</v>
      </c>
      <c r="E16" s="108" t="s">
        <v>123</v>
      </c>
      <c r="F16" s="93" t="s">
        <v>204</v>
      </c>
      <c r="G16" s="56"/>
      <c r="H16" s="115" t="s">
        <v>61</v>
      </c>
      <c r="I16" s="114" t="s">
        <v>63</v>
      </c>
      <c r="J16" s="76"/>
      <c r="K16" s="55"/>
      <c r="L16" s="40"/>
    </row>
    <row r="17" spans="1:12" ht="36" x14ac:dyDescent="0.2">
      <c r="A17" s="120"/>
      <c r="B17" s="110" t="s">
        <v>214</v>
      </c>
      <c r="C17" s="110" t="s">
        <v>191</v>
      </c>
      <c r="D17" s="108" t="s">
        <v>186</v>
      </c>
      <c r="E17" s="108" t="s">
        <v>215</v>
      </c>
      <c r="F17" s="93" t="s">
        <v>185</v>
      </c>
      <c r="G17" s="56"/>
      <c r="H17" s="115" t="s">
        <v>61</v>
      </c>
      <c r="I17" s="114" t="s">
        <v>63</v>
      </c>
      <c r="J17" s="76"/>
      <c r="K17" s="55"/>
      <c r="L17" s="40"/>
    </row>
    <row r="18" spans="1:12" ht="36" x14ac:dyDescent="0.2">
      <c r="A18" s="120"/>
      <c r="B18" s="110" t="s">
        <v>182</v>
      </c>
      <c r="C18" s="110" t="s">
        <v>218</v>
      </c>
      <c r="D18" s="108" t="s">
        <v>219</v>
      </c>
      <c r="E18" s="108" t="s">
        <v>123</v>
      </c>
      <c r="F18" s="93" t="s">
        <v>113</v>
      </c>
      <c r="G18" s="56"/>
      <c r="H18" s="122" t="s">
        <v>19</v>
      </c>
      <c r="I18" s="123" t="s">
        <v>70</v>
      </c>
      <c r="J18" s="76"/>
      <c r="K18" s="55"/>
      <c r="L18" s="40"/>
    </row>
    <row r="19" spans="1:12" ht="20.100000000000001" customHeight="1" x14ac:dyDescent="0.2">
      <c r="A19" s="147">
        <v>4.3499999999999996</v>
      </c>
      <c r="B19" s="136" t="s">
        <v>297</v>
      </c>
      <c r="C19" s="137"/>
      <c r="D19" s="138"/>
      <c r="E19" s="138"/>
      <c r="F19" s="139"/>
      <c r="G19" s="138"/>
      <c r="H19" s="140"/>
      <c r="I19" s="140"/>
      <c r="J19" s="140"/>
      <c r="K19" s="140"/>
      <c r="L19" s="141"/>
    </row>
    <row r="20" spans="1:12" ht="74.25" customHeight="1" x14ac:dyDescent="0.2">
      <c r="A20" s="119"/>
      <c r="B20" s="57" t="s">
        <v>258</v>
      </c>
      <c r="C20" s="57" t="s">
        <v>259</v>
      </c>
      <c r="D20" s="58" t="s">
        <v>150</v>
      </c>
      <c r="E20" s="56" t="s">
        <v>124</v>
      </c>
      <c r="F20" s="93" t="s">
        <v>113</v>
      </c>
      <c r="G20" s="56"/>
      <c r="H20" s="122" t="s">
        <v>19</v>
      </c>
      <c r="I20" s="123" t="s">
        <v>70</v>
      </c>
      <c r="J20" s="76"/>
      <c r="K20" s="55"/>
      <c r="L20" s="40"/>
    </row>
    <row r="21" spans="1:12" ht="68.25" customHeight="1" x14ac:dyDescent="0.2">
      <c r="A21" s="119"/>
      <c r="B21" s="57" t="s">
        <v>261</v>
      </c>
      <c r="C21" s="57" t="s">
        <v>260</v>
      </c>
      <c r="D21" s="58" t="s">
        <v>151</v>
      </c>
      <c r="E21" s="56" t="s">
        <v>124</v>
      </c>
      <c r="F21" s="93" t="s">
        <v>113</v>
      </c>
      <c r="G21" s="56"/>
      <c r="H21" s="122" t="s">
        <v>19</v>
      </c>
      <c r="I21" s="123" t="s">
        <v>70</v>
      </c>
      <c r="J21" s="76"/>
      <c r="K21" s="55"/>
      <c r="L21" s="40"/>
    </row>
    <row r="22" spans="1:12" ht="60" customHeight="1" x14ac:dyDescent="0.2">
      <c r="A22" s="119"/>
      <c r="B22" s="57" t="s">
        <v>171</v>
      </c>
      <c r="C22" s="57" t="s">
        <v>263</v>
      </c>
      <c r="D22" s="58" t="s">
        <v>152</v>
      </c>
      <c r="E22" s="56" t="s">
        <v>124</v>
      </c>
      <c r="F22" s="93" t="s">
        <v>113</v>
      </c>
      <c r="G22" s="56"/>
      <c r="H22" s="122" t="s">
        <v>19</v>
      </c>
      <c r="I22" s="123" t="s">
        <v>70</v>
      </c>
      <c r="J22" s="76"/>
      <c r="K22" s="55"/>
      <c r="L22" s="40"/>
    </row>
    <row r="23" spans="1:12" ht="69.75" customHeight="1" x14ac:dyDescent="0.2">
      <c r="A23" s="119"/>
      <c r="B23" s="57" t="s">
        <v>256</v>
      </c>
      <c r="C23" s="57" t="s">
        <v>257</v>
      </c>
      <c r="D23" s="58" t="s">
        <v>150</v>
      </c>
      <c r="E23" s="56" t="s">
        <v>139</v>
      </c>
      <c r="F23" s="93" t="s">
        <v>255</v>
      </c>
      <c r="G23" s="56"/>
      <c r="H23" s="122" t="s">
        <v>19</v>
      </c>
      <c r="I23" s="123" t="s">
        <v>70</v>
      </c>
      <c r="J23" s="76"/>
      <c r="K23" s="55"/>
      <c r="L23" s="40"/>
    </row>
    <row r="24" spans="1:12" ht="102" customHeight="1" x14ac:dyDescent="0.2">
      <c r="A24" s="119"/>
      <c r="B24" s="57" t="s">
        <v>173</v>
      </c>
      <c r="C24" s="57" t="s">
        <v>270</v>
      </c>
      <c r="D24" s="58" t="s">
        <v>153</v>
      </c>
      <c r="E24" s="56" t="s">
        <v>124</v>
      </c>
      <c r="F24" s="93" t="s">
        <v>113</v>
      </c>
      <c r="G24" s="56"/>
      <c r="H24" s="122" t="s">
        <v>19</v>
      </c>
      <c r="I24" s="123" t="s">
        <v>70</v>
      </c>
      <c r="J24" s="76"/>
      <c r="K24" s="55"/>
      <c r="L24" s="40"/>
    </row>
    <row r="25" spans="1:12" ht="56.25" customHeight="1" x14ac:dyDescent="0.2">
      <c r="A25" s="119"/>
      <c r="B25" s="57" t="s">
        <v>174</v>
      </c>
      <c r="C25" s="57" t="s">
        <v>265</v>
      </c>
      <c r="D25" s="58" t="s">
        <v>154</v>
      </c>
      <c r="E25" s="56" t="s">
        <v>124</v>
      </c>
      <c r="F25" s="93" t="s">
        <v>113</v>
      </c>
      <c r="G25" s="56"/>
      <c r="H25" s="122" t="s">
        <v>19</v>
      </c>
      <c r="I25" s="123" t="s">
        <v>70</v>
      </c>
      <c r="J25" s="76"/>
      <c r="K25" s="55"/>
      <c r="L25" s="40"/>
    </row>
    <row r="26" spans="1:12" ht="32.25" customHeight="1" x14ac:dyDescent="0.2">
      <c r="A26" s="119"/>
      <c r="B26" s="57" t="s">
        <v>175</v>
      </c>
      <c r="C26" s="57" t="s">
        <v>264</v>
      </c>
      <c r="D26" s="58" t="s">
        <v>155</v>
      </c>
      <c r="E26" s="56" t="s">
        <v>124</v>
      </c>
      <c r="F26" s="93" t="s">
        <v>113</v>
      </c>
      <c r="G26" s="56"/>
      <c r="H26" s="122" t="s">
        <v>19</v>
      </c>
      <c r="I26" s="123" t="s">
        <v>70</v>
      </c>
      <c r="J26" s="76"/>
      <c r="K26" s="55"/>
      <c r="L26" s="40"/>
    </row>
    <row r="27" spans="1:12" ht="38.25" customHeight="1" x14ac:dyDescent="0.2">
      <c r="A27" s="119"/>
      <c r="B27" s="57" t="s">
        <v>176</v>
      </c>
      <c r="C27" s="57" t="s">
        <v>264</v>
      </c>
      <c r="D27" s="58" t="s">
        <v>156</v>
      </c>
      <c r="E27" s="56" t="s">
        <v>124</v>
      </c>
      <c r="F27" s="93" t="s">
        <v>113</v>
      </c>
      <c r="G27" s="56"/>
      <c r="H27" s="122" t="s">
        <v>19</v>
      </c>
      <c r="I27" s="123" t="s">
        <v>70</v>
      </c>
      <c r="J27" s="76"/>
      <c r="K27" s="55"/>
      <c r="L27" s="40"/>
    </row>
    <row r="28" spans="1:12" ht="56.25" customHeight="1" x14ac:dyDescent="0.2">
      <c r="A28" s="119"/>
      <c r="B28" s="57" t="s">
        <v>177</v>
      </c>
      <c r="C28" s="57" t="s">
        <v>269</v>
      </c>
      <c r="D28" s="58" t="s">
        <v>157</v>
      </c>
      <c r="E28" s="56" t="s">
        <v>124</v>
      </c>
      <c r="F28" s="93" t="s">
        <v>113</v>
      </c>
      <c r="G28" s="56"/>
      <c r="H28" s="122" t="s">
        <v>19</v>
      </c>
      <c r="I28" s="123" t="s">
        <v>70</v>
      </c>
      <c r="J28" s="76"/>
      <c r="K28" s="55"/>
      <c r="L28" s="40"/>
    </row>
    <row r="29" spans="1:12" ht="62.25" customHeight="1" x14ac:dyDescent="0.2">
      <c r="A29" s="119"/>
      <c r="B29" s="57" t="s">
        <v>178</v>
      </c>
      <c r="C29" s="57" t="s">
        <v>266</v>
      </c>
      <c r="D29" s="58" t="s">
        <v>158</v>
      </c>
      <c r="E29" s="56" t="s">
        <v>267</v>
      </c>
      <c r="F29" s="93" t="s">
        <v>268</v>
      </c>
      <c r="G29" s="56"/>
      <c r="H29" s="122" t="s">
        <v>19</v>
      </c>
      <c r="I29" s="123" t="s">
        <v>70</v>
      </c>
      <c r="J29" s="76"/>
      <c r="K29" s="55"/>
      <c r="L29" s="40"/>
    </row>
    <row r="30" spans="1:12" ht="20.100000000000001" customHeight="1" x14ac:dyDescent="0.2">
      <c r="A30" s="53">
        <v>4.3600000000000003</v>
      </c>
      <c r="B30" s="50" t="s">
        <v>275</v>
      </c>
      <c r="C30" s="61"/>
      <c r="D30" s="77"/>
      <c r="E30" s="77"/>
      <c r="F30" s="100"/>
      <c r="G30" s="77"/>
      <c r="H30" s="42"/>
      <c r="I30" s="42"/>
      <c r="J30" s="42"/>
      <c r="K30" s="42"/>
      <c r="L30" s="78"/>
    </row>
    <row r="31" spans="1:12" ht="52.5" customHeight="1" x14ac:dyDescent="0.2">
      <c r="A31" s="120"/>
      <c r="B31" s="110" t="s">
        <v>221</v>
      </c>
      <c r="C31" s="110" t="s">
        <v>220</v>
      </c>
      <c r="D31" s="108" t="s">
        <v>222</v>
      </c>
      <c r="E31" s="108" t="s">
        <v>116</v>
      </c>
      <c r="F31" s="93" t="s">
        <v>268</v>
      </c>
      <c r="G31" s="56"/>
      <c r="H31" s="115" t="s">
        <v>61</v>
      </c>
      <c r="I31" s="114" t="s">
        <v>63</v>
      </c>
      <c r="J31" s="76"/>
      <c r="K31" s="55"/>
      <c r="L31" s="40"/>
    </row>
    <row r="32" spans="1:12" ht="57.75" customHeight="1" x14ac:dyDescent="0.2">
      <c r="A32" s="120"/>
      <c r="B32" s="110" t="s">
        <v>225</v>
      </c>
      <c r="C32" s="110" t="s">
        <v>224</v>
      </c>
      <c r="D32" s="108" t="s">
        <v>223</v>
      </c>
      <c r="E32" s="108" t="s">
        <v>116</v>
      </c>
      <c r="F32" s="93" t="s">
        <v>268</v>
      </c>
      <c r="G32" s="56"/>
      <c r="H32" s="115" t="s">
        <v>61</v>
      </c>
      <c r="I32" s="114" t="s">
        <v>63</v>
      </c>
      <c r="J32" s="76"/>
      <c r="K32" s="55"/>
      <c r="L32" s="40"/>
    </row>
    <row r="33" spans="1:12" ht="67.5" customHeight="1" x14ac:dyDescent="0.2">
      <c r="A33" s="120"/>
      <c r="B33" s="110" t="s">
        <v>226</v>
      </c>
      <c r="C33" s="110" t="s">
        <v>227</v>
      </c>
      <c r="D33" s="108" t="s">
        <v>228</v>
      </c>
      <c r="E33" s="108" t="s">
        <v>116</v>
      </c>
      <c r="F33" s="93" t="s">
        <v>268</v>
      </c>
      <c r="G33" s="56"/>
      <c r="H33" s="115" t="s">
        <v>61</v>
      </c>
      <c r="I33" s="114" t="s">
        <v>63</v>
      </c>
      <c r="J33" s="76"/>
      <c r="K33" s="55"/>
      <c r="L33" s="40"/>
    </row>
    <row r="34" spans="1:12" ht="72.75" customHeight="1" x14ac:dyDescent="0.2">
      <c r="A34" s="120"/>
      <c r="B34" s="110" t="s">
        <v>232</v>
      </c>
      <c r="C34" s="110" t="s">
        <v>233</v>
      </c>
      <c r="D34" s="108" t="s">
        <v>229</v>
      </c>
      <c r="E34" s="108" t="s">
        <v>116</v>
      </c>
      <c r="F34" s="93" t="s">
        <v>268</v>
      </c>
      <c r="G34" s="56"/>
      <c r="H34" s="115" t="s">
        <v>61</v>
      </c>
      <c r="I34" s="114" t="s">
        <v>63</v>
      </c>
      <c r="J34" s="76"/>
      <c r="K34" s="55"/>
      <c r="L34" s="40"/>
    </row>
    <row r="35" spans="1:12" ht="36.75" customHeight="1" x14ac:dyDescent="0.2">
      <c r="A35" s="120"/>
      <c r="B35" s="110" t="s">
        <v>235</v>
      </c>
      <c r="C35" s="110" t="s">
        <v>234</v>
      </c>
      <c r="D35" s="108" t="s">
        <v>230</v>
      </c>
      <c r="E35" s="108" t="s">
        <v>123</v>
      </c>
      <c r="F35" s="93" t="s">
        <v>268</v>
      </c>
      <c r="G35" s="56"/>
      <c r="H35" s="122" t="s">
        <v>19</v>
      </c>
      <c r="I35" s="123" t="s">
        <v>70</v>
      </c>
      <c r="J35" s="76"/>
      <c r="K35" s="55"/>
      <c r="L35" s="40"/>
    </row>
    <row r="36" spans="1:12" ht="80.25" customHeight="1" x14ac:dyDescent="0.2">
      <c r="A36" s="120"/>
      <c r="B36" s="110" t="s">
        <v>236</v>
      </c>
      <c r="C36" s="110" t="s">
        <v>237</v>
      </c>
      <c r="D36" s="108" t="s">
        <v>231</v>
      </c>
      <c r="E36" s="108" t="s">
        <v>116</v>
      </c>
      <c r="F36" s="93" t="s">
        <v>268</v>
      </c>
      <c r="G36" s="56"/>
      <c r="H36" s="115" t="s">
        <v>61</v>
      </c>
      <c r="I36" s="114" t="s">
        <v>63</v>
      </c>
      <c r="J36" s="76"/>
      <c r="K36" s="55"/>
      <c r="L36" s="40"/>
    </row>
    <row r="37" spans="1:12" ht="20.100000000000001" customHeight="1" x14ac:dyDescent="0.2">
      <c r="A37" s="53">
        <v>4.37</v>
      </c>
      <c r="B37" s="50" t="s">
        <v>291</v>
      </c>
      <c r="C37" s="61"/>
      <c r="D37" s="77"/>
      <c r="E37" s="77"/>
      <c r="F37" s="100"/>
      <c r="G37" s="77"/>
      <c r="H37" s="42"/>
      <c r="I37" s="42"/>
      <c r="J37" s="42"/>
      <c r="K37" s="42"/>
      <c r="L37" s="78"/>
    </row>
    <row r="38" spans="1:12" ht="86.25" customHeight="1" x14ac:dyDescent="0.2">
      <c r="A38" s="120"/>
      <c r="B38" s="110" t="s">
        <v>295</v>
      </c>
      <c r="C38" s="110" t="s">
        <v>296</v>
      </c>
      <c r="D38" s="108" t="s">
        <v>290</v>
      </c>
      <c r="E38" s="108" t="s">
        <v>123</v>
      </c>
      <c r="F38" s="93" t="s">
        <v>268</v>
      </c>
      <c r="G38" s="56"/>
      <c r="H38" s="115" t="s">
        <v>61</v>
      </c>
      <c r="I38" s="114" t="s">
        <v>63</v>
      </c>
      <c r="J38" s="76"/>
      <c r="K38" s="55"/>
      <c r="L38" s="40"/>
    </row>
    <row r="39" spans="1:12" ht="64.5" customHeight="1" x14ac:dyDescent="0.2">
      <c r="A39" s="120"/>
      <c r="B39" s="110" t="s">
        <v>232</v>
      </c>
      <c r="C39" s="110" t="s">
        <v>294</v>
      </c>
      <c r="D39" s="108" t="s">
        <v>290</v>
      </c>
      <c r="E39" s="108" t="s">
        <v>123</v>
      </c>
      <c r="F39" s="93" t="s">
        <v>268</v>
      </c>
      <c r="G39" s="56"/>
      <c r="H39" s="122" t="s">
        <v>19</v>
      </c>
      <c r="I39" s="123" t="s">
        <v>70</v>
      </c>
      <c r="J39" s="76"/>
      <c r="K39" s="55"/>
      <c r="L39" s="40"/>
    </row>
    <row r="40" spans="1:12" ht="43.5" customHeight="1" x14ac:dyDescent="0.2">
      <c r="A40" s="120"/>
      <c r="B40" s="110" t="s">
        <v>235</v>
      </c>
      <c r="C40" s="110" t="s">
        <v>293</v>
      </c>
      <c r="D40" s="108" t="s">
        <v>290</v>
      </c>
      <c r="E40" s="108" t="s">
        <v>123</v>
      </c>
      <c r="F40" s="93" t="s">
        <v>268</v>
      </c>
      <c r="G40" s="56"/>
      <c r="H40" s="122" t="s">
        <v>19</v>
      </c>
      <c r="I40" s="123" t="s">
        <v>70</v>
      </c>
      <c r="J40" s="76"/>
      <c r="K40" s="55"/>
      <c r="L40" s="40"/>
    </row>
    <row r="41" spans="1:12" ht="49.5" customHeight="1" x14ac:dyDescent="0.2">
      <c r="A41" s="120"/>
      <c r="B41" s="110" t="s">
        <v>247</v>
      </c>
      <c r="C41" s="110" t="s">
        <v>292</v>
      </c>
      <c r="D41" s="108" t="s">
        <v>290</v>
      </c>
      <c r="E41" s="108" t="s">
        <v>123</v>
      </c>
      <c r="F41" s="93" t="s">
        <v>268</v>
      </c>
      <c r="G41" s="56"/>
      <c r="H41" s="122" t="s">
        <v>19</v>
      </c>
      <c r="I41" s="123" t="s">
        <v>70</v>
      </c>
      <c r="J41" s="76"/>
      <c r="K41" s="55"/>
      <c r="L41" s="40"/>
    </row>
    <row r="42" spans="1:12" ht="20.100000000000001" customHeight="1" x14ac:dyDescent="0.2">
      <c r="A42" s="53">
        <v>4.38</v>
      </c>
      <c r="B42" s="100" t="s">
        <v>355</v>
      </c>
      <c r="C42" s="61"/>
      <c r="D42" s="77"/>
      <c r="E42" s="77"/>
      <c r="F42" s="100"/>
      <c r="G42" s="77"/>
      <c r="H42" s="42"/>
      <c r="I42" s="42"/>
      <c r="J42" s="42"/>
      <c r="K42" s="42"/>
      <c r="L42" s="78"/>
    </row>
    <row r="43" spans="1:12" ht="61.5" customHeight="1" x14ac:dyDescent="0.2">
      <c r="A43" s="119"/>
      <c r="B43" s="57" t="s">
        <v>353</v>
      </c>
      <c r="C43" s="57" t="s">
        <v>352</v>
      </c>
      <c r="D43" s="58" t="s">
        <v>348</v>
      </c>
      <c r="E43" s="58" t="s">
        <v>354</v>
      </c>
      <c r="F43" s="93" t="s">
        <v>268</v>
      </c>
      <c r="G43" s="56"/>
      <c r="H43" s="39"/>
      <c r="I43" s="117"/>
      <c r="J43" s="76"/>
      <c r="K43" s="55"/>
      <c r="L43" s="40"/>
    </row>
    <row r="44" spans="1:12" ht="20.100000000000001" customHeight="1" x14ac:dyDescent="0.2">
      <c r="A44" s="53">
        <v>4.3899999999999997</v>
      </c>
      <c r="B44" s="50" t="s">
        <v>402</v>
      </c>
      <c r="C44" s="61"/>
      <c r="D44" s="77"/>
      <c r="E44" s="77"/>
      <c r="F44" s="100"/>
      <c r="G44" s="77"/>
      <c r="H44" s="42"/>
      <c r="I44" s="42"/>
      <c r="J44" s="42"/>
      <c r="K44" s="42"/>
      <c r="L44" s="78"/>
    </row>
    <row r="45" spans="1:12" ht="84" customHeight="1" x14ac:dyDescent="0.2">
      <c r="A45" s="120"/>
      <c r="B45" s="110" t="s">
        <v>399</v>
      </c>
      <c r="C45" s="110" t="s">
        <v>344</v>
      </c>
      <c r="D45" s="108" t="s">
        <v>333</v>
      </c>
      <c r="E45" s="108" t="s">
        <v>135</v>
      </c>
      <c r="F45" s="111" t="s">
        <v>400</v>
      </c>
      <c r="G45" s="65"/>
      <c r="H45" s="113" t="s">
        <v>19</v>
      </c>
      <c r="I45" s="112" t="s">
        <v>66</v>
      </c>
      <c r="J45" s="79"/>
      <c r="K45" s="54"/>
      <c r="L45" s="43"/>
    </row>
    <row r="46" spans="1:12" ht="69.75" customHeight="1" x14ac:dyDescent="0.2">
      <c r="A46" s="120"/>
      <c r="B46" s="110" t="s">
        <v>332</v>
      </c>
      <c r="C46" s="110" t="s">
        <v>345</v>
      </c>
      <c r="D46" s="108" t="s">
        <v>333</v>
      </c>
      <c r="E46" s="108" t="s">
        <v>120</v>
      </c>
      <c r="F46" s="111" t="s">
        <v>401</v>
      </c>
      <c r="G46" s="109"/>
      <c r="H46" s="113" t="s">
        <v>19</v>
      </c>
      <c r="I46" s="112" t="s">
        <v>66</v>
      </c>
      <c r="J46" s="76"/>
      <c r="K46" s="55"/>
      <c r="L46" s="40"/>
    </row>
    <row r="47" spans="1:12" ht="62.25" customHeight="1" x14ac:dyDescent="0.2">
      <c r="A47" s="119"/>
      <c r="B47" s="57" t="s">
        <v>346</v>
      </c>
      <c r="C47" s="57" t="s">
        <v>347</v>
      </c>
      <c r="D47" s="108" t="s">
        <v>335</v>
      </c>
      <c r="E47" s="108" t="s">
        <v>135</v>
      </c>
      <c r="F47" s="111" t="s">
        <v>400</v>
      </c>
      <c r="G47" s="56"/>
      <c r="H47" s="39" t="s">
        <v>19</v>
      </c>
      <c r="I47" s="112" t="s">
        <v>66</v>
      </c>
      <c r="J47" s="130"/>
      <c r="K47" s="131"/>
      <c r="L47" s="132"/>
    </row>
    <row r="48" spans="1:12" ht="60" customHeight="1" x14ac:dyDescent="0.2">
      <c r="A48" s="120"/>
      <c r="B48" s="110" t="s">
        <v>340</v>
      </c>
      <c r="C48" s="110" t="s">
        <v>341</v>
      </c>
      <c r="D48" s="108" t="s">
        <v>337</v>
      </c>
      <c r="E48" s="108" t="s">
        <v>452</v>
      </c>
      <c r="F48" s="111" t="s">
        <v>136</v>
      </c>
      <c r="G48" s="109"/>
      <c r="H48" s="113" t="s">
        <v>19</v>
      </c>
      <c r="I48" s="112" t="s">
        <v>70</v>
      </c>
      <c r="J48" s="76"/>
      <c r="K48" s="55"/>
      <c r="L48" s="40"/>
    </row>
    <row r="49" spans="1:12" ht="38.25" customHeight="1" x14ac:dyDescent="0.2">
      <c r="A49" s="120"/>
      <c r="B49" s="110" t="s">
        <v>406</v>
      </c>
      <c r="C49" s="110" t="s">
        <v>407</v>
      </c>
      <c r="D49" s="108" t="s">
        <v>357</v>
      </c>
      <c r="E49" s="108" t="s">
        <v>124</v>
      </c>
      <c r="F49" s="111" t="s">
        <v>400</v>
      </c>
      <c r="G49" s="56"/>
      <c r="H49" s="39" t="s">
        <v>19</v>
      </c>
      <c r="I49" s="112" t="s">
        <v>66</v>
      </c>
      <c r="J49" s="133"/>
      <c r="K49" s="134"/>
      <c r="L49" s="135"/>
    </row>
    <row r="50" spans="1:12" ht="34.5" customHeight="1" x14ac:dyDescent="0.2">
      <c r="A50" s="120"/>
      <c r="B50" s="110" t="s">
        <v>416</v>
      </c>
      <c r="C50" s="110" t="s">
        <v>415</v>
      </c>
      <c r="D50" s="108" t="s">
        <v>414</v>
      </c>
      <c r="E50" s="108" t="s">
        <v>124</v>
      </c>
      <c r="F50" s="111" t="s">
        <v>400</v>
      </c>
      <c r="G50" s="56"/>
      <c r="H50" s="39" t="s">
        <v>19</v>
      </c>
      <c r="I50" s="112" t="s">
        <v>66</v>
      </c>
      <c r="J50" s="79"/>
      <c r="K50" s="54"/>
      <c r="L50" s="43"/>
    </row>
    <row r="51" spans="1:12" ht="60" customHeight="1" x14ac:dyDescent="0.2">
      <c r="A51" s="119"/>
      <c r="B51" s="57" t="s">
        <v>453</v>
      </c>
      <c r="C51" s="57" t="s">
        <v>424</v>
      </c>
      <c r="D51" s="58" t="s">
        <v>366</v>
      </c>
      <c r="E51" s="108" t="s">
        <v>124</v>
      </c>
      <c r="F51" s="111" t="s">
        <v>400</v>
      </c>
      <c r="G51" s="56"/>
      <c r="H51" s="39" t="s">
        <v>19</v>
      </c>
      <c r="I51" s="112" t="s">
        <v>66</v>
      </c>
      <c r="J51" s="76"/>
      <c r="K51" s="55"/>
      <c r="L51" s="40"/>
    </row>
    <row r="52" spans="1:12" ht="35.25" customHeight="1" x14ac:dyDescent="0.2">
      <c r="A52" s="119"/>
      <c r="B52" s="57" t="s">
        <v>371</v>
      </c>
      <c r="C52" s="57" t="s">
        <v>428</v>
      </c>
      <c r="D52" s="58" t="s">
        <v>372</v>
      </c>
      <c r="E52" s="108" t="s">
        <v>124</v>
      </c>
      <c r="F52" s="111" t="s">
        <v>400</v>
      </c>
      <c r="G52" s="56"/>
      <c r="H52" s="39" t="s">
        <v>19</v>
      </c>
      <c r="I52" s="112" t="s">
        <v>66</v>
      </c>
      <c r="J52" s="76"/>
      <c r="K52" s="55"/>
      <c r="L52" s="40"/>
    </row>
    <row r="53" spans="1:12" ht="71.25" customHeight="1" x14ac:dyDescent="0.2">
      <c r="A53" s="119"/>
      <c r="B53" s="57" t="s">
        <v>437</v>
      </c>
      <c r="C53" s="57" t="s">
        <v>374</v>
      </c>
      <c r="D53" s="58" t="s">
        <v>373</v>
      </c>
      <c r="E53" s="58" t="s">
        <v>127</v>
      </c>
      <c r="F53" s="93" t="s">
        <v>113</v>
      </c>
      <c r="G53" s="56"/>
      <c r="H53" s="113" t="s">
        <v>19</v>
      </c>
      <c r="I53" s="112" t="s">
        <v>70</v>
      </c>
      <c r="J53" s="76"/>
      <c r="K53" s="55"/>
      <c r="L53" s="40"/>
    </row>
    <row r="54" spans="1:12" ht="47.25" customHeight="1" x14ac:dyDescent="0.2">
      <c r="A54" s="119"/>
      <c r="B54" s="57" t="s">
        <v>439</v>
      </c>
      <c r="C54" s="57" t="s">
        <v>440</v>
      </c>
      <c r="D54" s="58" t="s">
        <v>373</v>
      </c>
      <c r="E54" s="58" t="s">
        <v>116</v>
      </c>
      <c r="F54" s="93" t="s">
        <v>113</v>
      </c>
      <c r="G54" s="56"/>
      <c r="H54" s="115" t="s">
        <v>61</v>
      </c>
      <c r="I54" s="114" t="s">
        <v>63</v>
      </c>
      <c r="J54" s="76"/>
      <c r="K54" s="55"/>
      <c r="L54" s="40"/>
    </row>
    <row r="55" spans="1:12" ht="21" customHeight="1" x14ac:dyDescent="0.2">
      <c r="A55" s="119"/>
      <c r="B55" s="57" t="s">
        <v>429</v>
      </c>
      <c r="C55" s="57" t="s">
        <v>431</v>
      </c>
      <c r="D55" s="58" t="s">
        <v>382</v>
      </c>
      <c r="E55" s="108" t="s">
        <v>124</v>
      </c>
      <c r="F55" s="111" t="s">
        <v>400</v>
      </c>
      <c r="G55" s="56"/>
      <c r="H55" s="39" t="s">
        <v>19</v>
      </c>
      <c r="I55" s="112" t="s">
        <v>66</v>
      </c>
      <c r="J55" s="76"/>
      <c r="K55" s="55"/>
      <c r="L55" s="40"/>
    </row>
    <row r="56" spans="1:12" ht="20.100000000000001" customHeight="1" thickBot="1" x14ac:dyDescent="0.25">
      <c r="A56" s="44"/>
      <c r="B56" s="45"/>
      <c r="C56" s="45"/>
      <c r="D56" s="80"/>
      <c r="E56" s="80"/>
      <c r="F56" s="101"/>
      <c r="G56" s="80"/>
      <c r="H56" s="46"/>
      <c r="I56" s="46"/>
      <c r="J56" s="46"/>
      <c r="K56" s="46"/>
      <c r="L56" s="81"/>
    </row>
    <row r="57" spans="1:12" ht="30" customHeight="1" thickBot="1" x14ac:dyDescent="0.25">
      <c r="A57" s="3" t="s">
        <v>147</v>
      </c>
      <c r="B57" s="48"/>
      <c r="C57" s="64"/>
      <c r="D57" s="85"/>
      <c r="E57" s="85"/>
      <c r="F57" s="103"/>
      <c r="G57" s="85"/>
      <c r="H57" s="86"/>
      <c r="I57" s="86"/>
      <c r="J57" s="86"/>
      <c r="K57" s="86"/>
      <c r="L57" s="87"/>
    </row>
    <row r="58" spans="1:12" ht="20.100000000000001" customHeight="1" x14ac:dyDescent="0.2">
      <c r="A58" s="53">
        <v>15.01</v>
      </c>
      <c r="B58" s="50" t="s">
        <v>143</v>
      </c>
      <c r="C58" s="61"/>
      <c r="D58" s="77"/>
      <c r="E58" s="77"/>
      <c r="F58" s="100"/>
      <c r="G58" s="77"/>
      <c r="H58" s="42"/>
      <c r="I58" s="42"/>
      <c r="J58" s="42"/>
      <c r="K58" s="42"/>
      <c r="L58" s="78"/>
    </row>
    <row r="59" spans="1:12" ht="56.25" customHeight="1" x14ac:dyDescent="0.2">
      <c r="A59" s="119"/>
      <c r="B59" s="57" t="s">
        <v>143</v>
      </c>
      <c r="C59" s="57" t="s">
        <v>144</v>
      </c>
      <c r="D59" s="58" t="s">
        <v>145</v>
      </c>
      <c r="E59" s="58" t="s">
        <v>249</v>
      </c>
      <c r="F59" s="58" t="s">
        <v>146</v>
      </c>
      <c r="G59" s="129"/>
      <c r="H59" s="142" t="s">
        <v>61</v>
      </c>
      <c r="I59" s="143" t="s">
        <v>63</v>
      </c>
      <c r="J59" s="144"/>
      <c r="K59" s="134"/>
      <c r="L59" s="145" t="s">
        <v>454</v>
      </c>
    </row>
    <row r="60" spans="1:12" ht="20.100000000000001" customHeight="1" thickBot="1" x14ac:dyDescent="0.25">
      <c r="A60" s="44"/>
      <c r="B60" s="45"/>
      <c r="C60" s="45"/>
      <c r="D60" s="80"/>
      <c r="E60" s="80"/>
      <c r="F60" s="101"/>
      <c r="G60" s="80"/>
      <c r="H60" s="46"/>
      <c r="I60" s="46"/>
      <c r="J60" s="46"/>
      <c r="K60" s="46"/>
      <c r="L60" s="81"/>
    </row>
    <row r="61" spans="1:12" ht="30" customHeight="1" thickBot="1" x14ac:dyDescent="0.25">
      <c r="A61" s="3" t="s">
        <v>183</v>
      </c>
      <c r="B61" s="48"/>
      <c r="C61" s="48"/>
      <c r="D61" s="85"/>
      <c r="E61" s="85"/>
      <c r="F61" s="103"/>
      <c r="G61" s="85"/>
      <c r="H61" s="86"/>
      <c r="I61" s="86"/>
      <c r="J61" s="86"/>
      <c r="K61" s="86"/>
      <c r="L61" s="87"/>
    </row>
    <row r="62" spans="1:12" ht="20.100000000000001" customHeight="1" x14ac:dyDescent="0.2">
      <c r="A62" s="147">
        <v>16.010000000000002</v>
      </c>
      <c r="B62" s="136" t="s">
        <v>262</v>
      </c>
      <c r="C62" s="137"/>
      <c r="D62" s="138"/>
      <c r="E62" s="138"/>
      <c r="F62" s="139"/>
      <c r="G62" s="138"/>
      <c r="H62" s="140"/>
      <c r="I62" s="140"/>
      <c r="J62" s="140"/>
      <c r="K62" s="140"/>
      <c r="L62" s="141"/>
    </row>
    <row r="63" spans="1:12" ht="67.5" customHeight="1" x14ac:dyDescent="0.2">
      <c r="A63" s="119"/>
      <c r="B63" s="57" t="s">
        <v>250</v>
      </c>
      <c r="C63" s="57" t="s">
        <v>216</v>
      </c>
      <c r="D63" s="58" t="s">
        <v>148</v>
      </c>
      <c r="E63" s="108" t="s">
        <v>117</v>
      </c>
      <c r="F63" s="93" t="s">
        <v>196</v>
      </c>
      <c r="G63" s="56"/>
      <c r="H63" s="122" t="s">
        <v>19</v>
      </c>
      <c r="I63" s="123" t="s">
        <v>70</v>
      </c>
      <c r="J63" s="76"/>
      <c r="K63" s="55"/>
      <c r="L63" s="40"/>
    </row>
    <row r="64" spans="1:12" ht="73.5" customHeight="1" x14ac:dyDescent="0.2">
      <c r="A64" s="119"/>
      <c r="B64" s="57" t="s">
        <v>251</v>
      </c>
      <c r="C64" s="57" t="s">
        <v>252</v>
      </c>
      <c r="D64" s="58" t="s">
        <v>149</v>
      </c>
      <c r="E64" s="108" t="s">
        <v>117</v>
      </c>
      <c r="F64" s="93" t="s">
        <v>254</v>
      </c>
      <c r="G64" s="56"/>
      <c r="H64" s="122" t="s">
        <v>19</v>
      </c>
      <c r="I64" s="123" t="s">
        <v>70</v>
      </c>
      <c r="J64" s="76"/>
      <c r="K64" s="55"/>
      <c r="L64" s="40"/>
    </row>
    <row r="65" spans="1:12" ht="84" customHeight="1" x14ac:dyDescent="0.2">
      <c r="A65" s="119"/>
      <c r="B65" s="57" t="s">
        <v>172</v>
      </c>
      <c r="C65" s="57" t="s">
        <v>272</v>
      </c>
      <c r="D65" s="58" t="s">
        <v>274</v>
      </c>
      <c r="E65" s="56" t="s">
        <v>126</v>
      </c>
      <c r="F65" s="93" t="s">
        <v>254</v>
      </c>
      <c r="G65" s="56"/>
      <c r="H65" s="122" t="s">
        <v>13</v>
      </c>
      <c r="I65" s="123" t="s">
        <v>70</v>
      </c>
      <c r="J65" s="76"/>
      <c r="K65" s="55"/>
      <c r="L65" s="40"/>
    </row>
    <row r="66" spans="1:12" ht="70.5" customHeight="1" x14ac:dyDescent="0.2">
      <c r="A66" s="119"/>
      <c r="B66" s="57" t="s">
        <v>180</v>
      </c>
      <c r="C66" s="57" t="s">
        <v>271</v>
      </c>
      <c r="D66" s="58" t="s">
        <v>179</v>
      </c>
      <c r="E66" s="108" t="s">
        <v>117</v>
      </c>
      <c r="F66" s="93" t="s">
        <v>273</v>
      </c>
      <c r="G66" s="56"/>
      <c r="H66" s="122" t="s">
        <v>23</v>
      </c>
      <c r="I66" s="123" t="s">
        <v>70</v>
      </c>
      <c r="J66" s="76"/>
      <c r="K66" s="55"/>
      <c r="L66" s="40"/>
    </row>
    <row r="67" spans="1:12" ht="20.100000000000001" customHeight="1" x14ac:dyDescent="0.2">
      <c r="A67" s="53">
        <v>16.02</v>
      </c>
      <c r="B67" s="50" t="s">
        <v>299</v>
      </c>
      <c r="C67" s="61"/>
      <c r="D67" s="77"/>
      <c r="E67" s="77"/>
      <c r="F67" s="100"/>
      <c r="G67" s="77"/>
      <c r="H67" s="42"/>
      <c r="I67" s="42"/>
      <c r="J67" s="42"/>
      <c r="K67" s="42"/>
      <c r="L67" s="78"/>
    </row>
    <row r="68" spans="1:12" ht="39" customHeight="1" x14ac:dyDescent="0.2">
      <c r="A68" s="120"/>
      <c r="B68" s="110" t="s">
        <v>140</v>
      </c>
      <c r="C68" s="110" t="s">
        <v>301</v>
      </c>
      <c r="D68" s="108" t="s">
        <v>298</v>
      </c>
      <c r="E68" s="108" t="s">
        <v>117</v>
      </c>
      <c r="F68" s="93" t="s">
        <v>303</v>
      </c>
      <c r="G68" s="56"/>
      <c r="H68" s="122" t="s">
        <v>23</v>
      </c>
      <c r="I68" s="123" t="s">
        <v>70</v>
      </c>
      <c r="J68" s="76"/>
      <c r="K68" s="55"/>
      <c r="L68" s="40"/>
    </row>
    <row r="69" spans="1:12" ht="48" customHeight="1" x14ac:dyDescent="0.2">
      <c r="A69" s="120"/>
      <c r="B69" s="110" t="s">
        <v>248</v>
      </c>
      <c r="C69" s="110" t="s">
        <v>304</v>
      </c>
      <c r="D69" s="108" t="s">
        <v>290</v>
      </c>
      <c r="E69" s="108" t="s">
        <v>117</v>
      </c>
      <c r="F69" s="93" t="s">
        <v>305</v>
      </c>
      <c r="G69" s="56"/>
      <c r="H69" s="122" t="s">
        <v>23</v>
      </c>
      <c r="I69" s="123" t="s">
        <v>70</v>
      </c>
      <c r="J69" s="76"/>
      <c r="K69" s="55"/>
      <c r="L69" s="40"/>
    </row>
    <row r="70" spans="1:12" ht="82.5" customHeight="1" x14ac:dyDescent="0.2">
      <c r="A70" s="120"/>
      <c r="B70" s="110" t="s">
        <v>300</v>
      </c>
      <c r="C70" s="110" t="s">
        <v>302</v>
      </c>
      <c r="D70" s="108" t="s">
        <v>298</v>
      </c>
      <c r="E70" s="108" t="s">
        <v>117</v>
      </c>
      <c r="F70" s="93" t="s">
        <v>455</v>
      </c>
      <c r="G70" s="56"/>
      <c r="H70" s="122" t="s">
        <v>23</v>
      </c>
      <c r="I70" s="123" t="s">
        <v>70</v>
      </c>
      <c r="J70" s="76"/>
      <c r="K70" s="55"/>
      <c r="L70" s="40"/>
    </row>
    <row r="71" spans="1:12" ht="69.75" customHeight="1" x14ac:dyDescent="0.2">
      <c r="A71" s="120"/>
      <c r="B71" s="110" t="s">
        <v>235</v>
      </c>
      <c r="C71" s="110" t="s">
        <v>306</v>
      </c>
      <c r="D71" s="108" t="s">
        <v>298</v>
      </c>
      <c r="E71" s="108" t="s">
        <v>117</v>
      </c>
      <c r="F71" s="93" t="s">
        <v>305</v>
      </c>
      <c r="G71" s="56"/>
      <c r="H71" s="122" t="s">
        <v>23</v>
      </c>
      <c r="I71" s="123" t="s">
        <v>70</v>
      </c>
      <c r="J71" s="76"/>
      <c r="K71" s="55"/>
      <c r="L71" s="40"/>
    </row>
    <row r="72" spans="1:12" ht="56.25" customHeight="1" x14ac:dyDescent="0.2">
      <c r="A72" s="120"/>
      <c r="B72" s="110" t="s">
        <v>247</v>
      </c>
      <c r="C72" s="110" t="s">
        <v>307</v>
      </c>
      <c r="D72" s="108" t="s">
        <v>298</v>
      </c>
      <c r="E72" s="108" t="s">
        <v>117</v>
      </c>
      <c r="F72" s="93" t="s">
        <v>305</v>
      </c>
      <c r="G72" s="56"/>
      <c r="H72" s="122" t="s">
        <v>23</v>
      </c>
      <c r="I72" s="123" t="s">
        <v>70</v>
      </c>
      <c r="J72" s="76"/>
      <c r="K72" s="55"/>
      <c r="L72" s="40"/>
    </row>
    <row r="73" spans="1:12" ht="33.75" customHeight="1" x14ac:dyDescent="0.2">
      <c r="A73" s="120"/>
      <c r="B73" s="110" t="s">
        <v>182</v>
      </c>
      <c r="C73" s="110" t="s">
        <v>217</v>
      </c>
      <c r="D73" s="108" t="s">
        <v>308</v>
      </c>
      <c r="E73" s="108" t="s">
        <v>117</v>
      </c>
      <c r="F73" s="93" t="s">
        <v>137</v>
      </c>
      <c r="G73" s="56"/>
      <c r="H73" s="122" t="s">
        <v>23</v>
      </c>
      <c r="I73" s="123" t="s">
        <v>70</v>
      </c>
      <c r="J73" s="76"/>
      <c r="K73" s="55"/>
      <c r="L73" s="40"/>
    </row>
    <row r="74" spans="1:12" ht="20.100000000000001" customHeight="1" x14ac:dyDescent="0.2">
      <c r="A74" s="53">
        <v>16.03</v>
      </c>
      <c r="B74" s="50" t="s">
        <v>276</v>
      </c>
      <c r="C74" s="61"/>
      <c r="D74" s="77"/>
      <c r="E74" s="77"/>
      <c r="F74" s="100"/>
      <c r="G74" s="77"/>
      <c r="H74" s="42"/>
      <c r="I74" s="42"/>
      <c r="J74" s="42"/>
      <c r="K74" s="42"/>
      <c r="L74" s="78"/>
    </row>
    <row r="75" spans="1:12" ht="105.75" customHeight="1" x14ac:dyDescent="0.2">
      <c r="A75" s="120"/>
      <c r="B75" s="110" t="s">
        <v>238</v>
      </c>
      <c r="C75" s="110" t="s">
        <v>240</v>
      </c>
      <c r="D75" s="108" t="s">
        <v>239</v>
      </c>
      <c r="E75" s="108" t="s">
        <v>241</v>
      </c>
      <c r="F75" s="93" t="s">
        <v>314</v>
      </c>
      <c r="G75" s="56"/>
      <c r="H75" s="115" t="s">
        <v>61</v>
      </c>
      <c r="I75" s="114" t="s">
        <v>63</v>
      </c>
      <c r="J75" s="76"/>
      <c r="K75" s="55"/>
      <c r="L75" s="40"/>
    </row>
    <row r="76" spans="1:12" ht="95.25" customHeight="1" x14ac:dyDescent="0.2">
      <c r="A76" s="120"/>
      <c r="B76" s="110" t="s">
        <v>244</v>
      </c>
      <c r="C76" s="110" t="s">
        <v>309</v>
      </c>
      <c r="D76" s="108" t="s">
        <v>242</v>
      </c>
      <c r="E76" s="108" t="s">
        <v>245</v>
      </c>
      <c r="F76" s="93" t="s">
        <v>268</v>
      </c>
      <c r="G76" s="56"/>
      <c r="H76" s="115" t="s">
        <v>61</v>
      </c>
      <c r="I76" s="114" t="s">
        <v>63</v>
      </c>
      <c r="J76" s="76"/>
      <c r="K76" s="55"/>
      <c r="L76" s="40"/>
    </row>
    <row r="77" spans="1:12" ht="84.75" customHeight="1" x14ac:dyDescent="0.2">
      <c r="A77" s="120"/>
      <c r="B77" s="110" t="s">
        <v>246</v>
      </c>
      <c r="C77" s="110" t="s">
        <v>310</v>
      </c>
      <c r="D77" s="108" t="s">
        <v>315</v>
      </c>
      <c r="E77" s="108" t="s">
        <v>316</v>
      </c>
      <c r="F77" s="93" t="s">
        <v>457</v>
      </c>
      <c r="G77" s="56"/>
      <c r="H77" s="122" t="s">
        <v>23</v>
      </c>
      <c r="I77" s="123" t="s">
        <v>70</v>
      </c>
      <c r="J77" s="76"/>
      <c r="K77" s="55"/>
      <c r="L77" s="40"/>
    </row>
    <row r="78" spans="1:12" ht="120" customHeight="1" x14ac:dyDescent="0.2">
      <c r="A78" s="120"/>
      <c r="B78" s="110" t="s">
        <v>312</v>
      </c>
      <c r="C78" s="110" t="s">
        <v>319</v>
      </c>
      <c r="D78" s="108" t="s">
        <v>313</v>
      </c>
      <c r="E78" s="108" t="s">
        <v>128</v>
      </c>
      <c r="F78" s="93" t="s">
        <v>320</v>
      </c>
      <c r="G78" s="56"/>
      <c r="H78" s="122" t="s">
        <v>23</v>
      </c>
      <c r="I78" s="123" t="s">
        <v>70</v>
      </c>
      <c r="J78" s="76"/>
      <c r="K78" s="55"/>
      <c r="L78" s="40"/>
    </row>
    <row r="79" spans="1:12" ht="140.25" customHeight="1" x14ac:dyDescent="0.2">
      <c r="A79" s="120"/>
      <c r="B79" s="110" t="s">
        <v>311</v>
      </c>
      <c r="C79" s="110" t="s">
        <v>317</v>
      </c>
      <c r="D79" s="108" t="s">
        <v>243</v>
      </c>
      <c r="E79" s="108" t="s">
        <v>128</v>
      </c>
      <c r="F79" s="93" t="s">
        <v>318</v>
      </c>
      <c r="G79" s="56"/>
      <c r="H79" s="115" t="s">
        <v>61</v>
      </c>
      <c r="I79" s="114" t="s">
        <v>63</v>
      </c>
      <c r="J79" s="76"/>
      <c r="K79" s="55"/>
      <c r="L79" s="40"/>
    </row>
    <row r="80" spans="1:12" ht="20.100000000000001" customHeight="1" x14ac:dyDescent="0.2">
      <c r="A80" s="53">
        <v>16.04</v>
      </c>
      <c r="B80" s="50" t="s">
        <v>446</v>
      </c>
      <c r="C80" s="61"/>
      <c r="D80" s="77"/>
      <c r="E80" s="77"/>
      <c r="F80" s="100"/>
      <c r="G80" s="77"/>
      <c r="H80" s="42"/>
      <c r="I80" s="42"/>
      <c r="J80" s="42"/>
      <c r="K80" s="42"/>
      <c r="L80" s="78"/>
    </row>
    <row r="81" spans="1:12" ht="48" customHeight="1" x14ac:dyDescent="0.2">
      <c r="A81" s="120"/>
      <c r="B81" s="110" t="s">
        <v>201</v>
      </c>
      <c r="C81" s="110" t="s">
        <v>200</v>
      </c>
      <c r="D81" s="108" t="s">
        <v>186</v>
      </c>
      <c r="E81" s="108" t="s">
        <v>117</v>
      </c>
      <c r="F81" s="93" t="s">
        <v>203</v>
      </c>
      <c r="G81" s="56"/>
      <c r="H81" s="122" t="s">
        <v>23</v>
      </c>
      <c r="I81" s="123" t="s">
        <v>70</v>
      </c>
      <c r="J81" s="76"/>
      <c r="K81" s="55"/>
      <c r="L81" s="40"/>
    </row>
    <row r="82" spans="1:12" ht="30.75" customHeight="1" x14ac:dyDescent="0.2">
      <c r="A82" s="120"/>
      <c r="B82" s="110" t="s">
        <v>190</v>
      </c>
      <c r="C82" s="110" t="s">
        <v>189</v>
      </c>
      <c r="D82" s="108" t="s">
        <v>186</v>
      </c>
      <c r="E82" s="108" t="s">
        <v>120</v>
      </c>
      <c r="F82" s="93" t="s">
        <v>184</v>
      </c>
      <c r="G82" s="56"/>
      <c r="H82" s="115" t="s">
        <v>61</v>
      </c>
      <c r="I82" s="114" t="s">
        <v>63</v>
      </c>
      <c r="J82" s="76"/>
      <c r="K82" s="55"/>
      <c r="L82" s="40"/>
    </row>
    <row r="83" spans="1:12" ht="66" customHeight="1" x14ac:dyDescent="0.2">
      <c r="A83" s="120"/>
      <c r="B83" s="110" t="s">
        <v>456</v>
      </c>
      <c r="C83" s="110" t="s">
        <v>199</v>
      </c>
      <c r="D83" s="108" t="s">
        <v>186</v>
      </c>
      <c r="E83" s="108" t="s">
        <v>117</v>
      </c>
      <c r="F83" s="93" t="s">
        <v>202</v>
      </c>
      <c r="G83" s="56"/>
      <c r="H83" s="122" t="s">
        <v>23</v>
      </c>
      <c r="I83" s="123" t="s">
        <v>70</v>
      </c>
      <c r="J83" s="76"/>
      <c r="K83" s="55"/>
      <c r="L83" s="40"/>
    </row>
    <row r="84" spans="1:12" ht="45.75" customHeight="1" x14ac:dyDescent="0.2">
      <c r="A84" s="120"/>
      <c r="B84" s="110" t="s">
        <v>193</v>
      </c>
      <c r="C84" s="110" t="s">
        <v>192</v>
      </c>
      <c r="D84" s="108" t="s">
        <v>186</v>
      </c>
      <c r="E84" s="108" t="s">
        <v>194</v>
      </c>
      <c r="F84" s="93" t="s">
        <v>185</v>
      </c>
      <c r="G84" s="56"/>
      <c r="H84" s="115" t="s">
        <v>61</v>
      </c>
      <c r="I84" s="114" t="s">
        <v>63</v>
      </c>
      <c r="J84" s="76"/>
      <c r="K84" s="55"/>
      <c r="L84" s="40"/>
    </row>
    <row r="85" spans="1:12" ht="77.25" customHeight="1" x14ac:dyDescent="0.2">
      <c r="A85" s="120"/>
      <c r="B85" s="110" t="s">
        <v>447</v>
      </c>
      <c r="C85" s="110" t="s">
        <v>195</v>
      </c>
      <c r="D85" s="108" t="s">
        <v>186</v>
      </c>
      <c r="E85" s="108" t="s">
        <v>117</v>
      </c>
      <c r="F85" s="93" t="s">
        <v>196</v>
      </c>
      <c r="G85" s="56"/>
      <c r="H85" s="122" t="s">
        <v>21</v>
      </c>
      <c r="I85" s="123" t="s">
        <v>70</v>
      </c>
      <c r="J85" s="76"/>
      <c r="K85" s="55"/>
      <c r="L85" s="40"/>
    </row>
    <row r="86" spans="1:12" ht="20.100000000000001" customHeight="1" x14ac:dyDescent="0.2">
      <c r="A86" s="53">
        <v>16.05</v>
      </c>
      <c r="B86" s="50" t="s">
        <v>207</v>
      </c>
      <c r="C86" s="61"/>
      <c r="D86" s="77"/>
      <c r="E86" s="77"/>
      <c r="F86" s="100"/>
      <c r="G86" s="77"/>
      <c r="H86" s="42"/>
      <c r="I86" s="42"/>
      <c r="J86" s="42"/>
      <c r="K86" s="42"/>
      <c r="L86" s="78"/>
    </row>
    <row r="87" spans="1:12" ht="45.75" customHeight="1" x14ac:dyDescent="0.2">
      <c r="A87" s="120"/>
      <c r="B87" s="110" t="s">
        <v>209</v>
      </c>
      <c r="C87" s="110" t="s">
        <v>205</v>
      </c>
      <c r="D87" s="108" t="s">
        <v>206</v>
      </c>
      <c r="E87" s="108" t="s">
        <v>117</v>
      </c>
      <c r="F87" s="111" t="s">
        <v>448</v>
      </c>
      <c r="G87" s="146"/>
      <c r="H87" s="113" t="s">
        <v>21</v>
      </c>
      <c r="I87" s="112" t="s">
        <v>70</v>
      </c>
      <c r="J87" s="76"/>
      <c r="K87" s="55"/>
      <c r="L87" s="40"/>
    </row>
    <row r="88" spans="1:12" ht="92.25" customHeight="1" x14ac:dyDescent="0.2">
      <c r="A88" s="120"/>
      <c r="B88" s="110" t="s">
        <v>210</v>
      </c>
      <c r="C88" s="110" t="s">
        <v>211</v>
      </c>
      <c r="D88" s="108" t="s">
        <v>206</v>
      </c>
      <c r="E88" s="108" t="s">
        <v>117</v>
      </c>
      <c r="F88" s="111" t="s">
        <v>212</v>
      </c>
      <c r="G88" s="146"/>
      <c r="H88" s="113" t="s">
        <v>21</v>
      </c>
      <c r="I88" s="112" t="s">
        <v>70</v>
      </c>
      <c r="J88" s="76"/>
      <c r="K88" s="55"/>
      <c r="L88" s="40"/>
    </row>
    <row r="89" spans="1:12" ht="19.5" customHeight="1" thickBot="1" x14ac:dyDescent="0.25">
      <c r="A89" s="44"/>
      <c r="B89" s="45"/>
      <c r="C89" s="45"/>
      <c r="D89" s="80"/>
      <c r="E89" s="80"/>
      <c r="F89" s="101"/>
      <c r="G89" s="80"/>
      <c r="H89" s="46"/>
      <c r="I89" s="46"/>
      <c r="J89" s="46"/>
      <c r="K89" s="46"/>
      <c r="L89" s="81"/>
    </row>
    <row r="90" spans="1:12" ht="30" customHeight="1" thickBot="1" x14ac:dyDescent="0.25">
      <c r="A90" s="3" t="s">
        <v>277</v>
      </c>
      <c r="B90" s="48"/>
      <c r="C90" s="64"/>
      <c r="D90" s="85"/>
      <c r="E90" s="85"/>
      <c r="F90" s="103"/>
      <c r="G90" s="85"/>
      <c r="H90" s="86"/>
      <c r="I90" s="86"/>
      <c r="J90" s="86"/>
      <c r="K90" s="86"/>
      <c r="L90" s="87"/>
    </row>
    <row r="91" spans="1:12" ht="20.100000000000001" customHeight="1" x14ac:dyDescent="0.2">
      <c r="A91" s="51">
        <v>17.010000000000002</v>
      </c>
      <c r="B91" s="52" t="s">
        <v>181</v>
      </c>
      <c r="C91" s="59"/>
      <c r="D91" s="69"/>
      <c r="E91" s="69"/>
      <c r="F91" s="98"/>
      <c r="G91" s="69"/>
      <c r="H91" s="37"/>
      <c r="I91" s="37"/>
      <c r="J91" s="37"/>
      <c r="K91" s="37"/>
      <c r="L91" s="70"/>
    </row>
    <row r="92" spans="1:12" ht="84" x14ac:dyDescent="0.2">
      <c r="A92" s="119"/>
      <c r="B92" s="38" t="s">
        <v>125</v>
      </c>
      <c r="C92" s="60" t="s">
        <v>170</v>
      </c>
      <c r="D92" s="71" t="s">
        <v>159</v>
      </c>
      <c r="E92" s="71" t="s">
        <v>253</v>
      </c>
      <c r="F92" s="99" t="s">
        <v>321</v>
      </c>
      <c r="G92" s="72"/>
      <c r="H92" s="115" t="s">
        <v>61</v>
      </c>
      <c r="I92" s="114" t="s">
        <v>63</v>
      </c>
      <c r="J92" s="73"/>
      <c r="K92" s="74"/>
      <c r="L92" s="75"/>
    </row>
    <row r="93" spans="1:12" ht="156" customHeight="1" x14ac:dyDescent="0.2">
      <c r="A93" s="119"/>
      <c r="B93" s="38" t="s">
        <v>163</v>
      </c>
      <c r="C93" s="60" t="s">
        <v>322</v>
      </c>
      <c r="D93" s="71" t="s">
        <v>160</v>
      </c>
      <c r="E93" s="71" t="s">
        <v>253</v>
      </c>
      <c r="F93" s="99" t="s">
        <v>323</v>
      </c>
      <c r="G93" s="72"/>
      <c r="H93" s="39" t="s">
        <v>19</v>
      </c>
      <c r="I93" s="40" t="s">
        <v>70</v>
      </c>
      <c r="J93" s="73"/>
      <c r="K93" s="74"/>
      <c r="L93" s="75"/>
    </row>
    <row r="94" spans="1:12" ht="39.75" customHeight="1" x14ac:dyDescent="0.2">
      <c r="A94" s="119"/>
      <c r="B94" s="38" t="s">
        <v>162</v>
      </c>
      <c r="C94" s="60" t="s">
        <v>169</v>
      </c>
      <c r="D94" s="71" t="s">
        <v>161</v>
      </c>
      <c r="E94" s="71" t="s">
        <v>253</v>
      </c>
      <c r="F94" s="99" t="s">
        <v>324</v>
      </c>
      <c r="G94" s="72"/>
      <c r="H94" s="39" t="s">
        <v>19</v>
      </c>
      <c r="I94" s="40" t="s">
        <v>70</v>
      </c>
      <c r="J94" s="73"/>
      <c r="K94" s="74"/>
      <c r="L94" s="75"/>
    </row>
    <row r="95" spans="1:12" ht="20.100000000000001" customHeight="1" x14ac:dyDescent="0.2">
      <c r="A95" s="53">
        <v>17.02</v>
      </c>
      <c r="B95" s="50" t="s">
        <v>164</v>
      </c>
      <c r="C95" s="61"/>
      <c r="D95" s="77"/>
      <c r="E95" s="77"/>
      <c r="F95" s="100"/>
      <c r="G95" s="77"/>
      <c r="H95" s="42"/>
      <c r="I95" s="42"/>
      <c r="J95" s="42"/>
      <c r="K95" s="42"/>
      <c r="L95" s="78"/>
    </row>
    <row r="96" spans="1:12" ht="48" x14ac:dyDescent="0.2">
      <c r="A96" s="120"/>
      <c r="B96" s="110" t="s">
        <v>326</v>
      </c>
      <c r="C96" s="110" t="s">
        <v>166</v>
      </c>
      <c r="D96" s="108" t="s">
        <v>165</v>
      </c>
      <c r="E96" s="108" t="s">
        <v>328</v>
      </c>
      <c r="F96" s="111" t="s">
        <v>329</v>
      </c>
      <c r="G96" s="65"/>
      <c r="H96" s="148" t="s">
        <v>12</v>
      </c>
      <c r="I96" s="40" t="s">
        <v>66</v>
      </c>
      <c r="J96" s="79"/>
      <c r="K96" s="54"/>
      <c r="L96" s="43"/>
    </row>
    <row r="97" spans="1:12" ht="36" x14ac:dyDescent="0.2">
      <c r="A97" s="120"/>
      <c r="B97" s="110" t="s">
        <v>325</v>
      </c>
      <c r="C97" s="110" t="s">
        <v>167</v>
      </c>
      <c r="D97" s="108" t="s">
        <v>165</v>
      </c>
      <c r="E97" s="108" t="s">
        <v>120</v>
      </c>
      <c r="F97" s="111" t="s">
        <v>449</v>
      </c>
      <c r="G97" s="109"/>
      <c r="H97" s="115" t="s">
        <v>61</v>
      </c>
      <c r="I97" s="114" t="s">
        <v>63</v>
      </c>
      <c r="J97" s="76"/>
      <c r="K97" s="55"/>
      <c r="L97" s="40"/>
    </row>
    <row r="98" spans="1:12" ht="36" x14ac:dyDescent="0.2">
      <c r="A98" s="119"/>
      <c r="B98" s="57" t="s">
        <v>327</v>
      </c>
      <c r="C98" s="57" t="s">
        <v>168</v>
      </c>
      <c r="D98" s="108" t="s">
        <v>165</v>
      </c>
      <c r="E98" s="58" t="s">
        <v>327</v>
      </c>
      <c r="F98" s="111" t="s">
        <v>329</v>
      </c>
      <c r="G98" s="56"/>
      <c r="H98" s="148" t="s">
        <v>12</v>
      </c>
      <c r="I98" s="40" t="s">
        <v>66</v>
      </c>
      <c r="J98" s="76"/>
      <c r="K98" s="55"/>
      <c r="L98" s="40"/>
    </row>
    <row r="99" spans="1:12" ht="20.100000000000001" customHeight="1" thickBot="1" x14ac:dyDescent="0.25">
      <c r="A99" s="44"/>
      <c r="B99" s="45"/>
      <c r="C99" s="45"/>
      <c r="D99" s="80"/>
      <c r="E99" s="80"/>
      <c r="F99" s="101"/>
      <c r="G99" s="80"/>
      <c r="H99" s="46"/>
      <c r="I99" s="46"/>
      <c r="J99" s="46"/>
      <c r="K99" s="46"/>
      <c r="L99" s="81"/>
    </row>
    <row r="100" spans="1:12" ht="30" customHeight="1" thickBot="1" x14ac:dyDescent="0.25">
      <c r="A100" s="3" t="s">
        <v>356</v>
      </c>
      <c r="B100" s="48"/>
      <c r="C100" s="48"/>
      <c r="D100" s="85"/>
      <c r="E100" s="85"/>
      <c r="F100" s="103"/>
      <c r="G100" s="85"/>
      <c r="H100" s="86"/>
      <c r="I100" s="86"/>
      <c r="J100" s="86"/>
      <c r="K100" s="86"/>
      <c r="L100" s="87"/>
    </row>
    <row r="101" spans="1:12" ht="20.100000000000001" customHeight="1" x14ac:dyDescent="0.2">
      <c r="A101" s="51">
        <v>18.010000000000002</v>
      </c>
      <c r="B101" s="52" t="s">
        <v>331</v>
      </c>
      <c r="C101" s="36"/>
      <c r="D101" s="69"/>
      <c r="E101" s="69"/>
      <c r="F101" s="98"/>
      <c r="G101" s="69"/>
      <c r="H101" s="37"/>
      <c r="I101" s="37"/>
      <c r="J101" s="37"/>
      <c r="K101" s="37"/>
      <c r="L101" s="70"/>
    </row>
    <row r="102" spans="1:12" ht="33.75" customHeight="1" x14ac:dyDescent="0.2">
      <c r="A102" s="120"/>
      <c r="B102" s="110" t="s">
        <v>141</v>
      </c>
      <c r="C102" s="110" t="s">
        <v>122</v>
      </c>
      <c r="D102" s="108" t="s">
        <v>121</v>
      </c>
      <c r="E102" s="58" t="s">
        <v>116</v>
      </c>
      <c r="F102" s="111" t="s">
        <v>142</v>
      </c>
      <c r="G102" s="56"/>
      <c r="H102" s="115" t="s">
        <v>61</v>
      </c>
      <c r="I102" s="114" t="s">
        <v>63</v>
      </c>
      <c r="J102" s="76"/>
      <c r="K102" s="55"/>
      <c r="L102" s="40"/>
    </row>
    <row r="103" spans="1:12" ht="33.75" customHeight="1" x14ac:dyDescent="0.2">
      <c r="A103" s="119"/>
      <c r="B103" s="57" t="s">
        <v>387</v>
      </c>
      <c r="C103" s="57" t="s">
        <v>388</v>
      </c>
      <c r="D103" s="58" t="s">
        <v>330</v>
      </c>
      <c r="E103" s="58" t="s">
        <v>120</v>
      </c>
      <c r="F103" s="93" t="s">
        <v>334</v>
      </c>
      <c r="G103" s="56"/>
      <c r="H103" s="115" t="s">
        <v>61</v>
      </c>
      <c r="I103" s="114" t="s">
        <v>63</v>
      </c>
      <c r="J103" s="76"/>
      <c r="K103" s="55"/>
      <c r="L103" s="40"/>
    </row>
    <row r="104" spans="1:12" ht="33.75" customHeight="1" x14ac:dyDescent="0.2">
      <c r="A104" s="119"/>
      <c r="B104" s="57" t="s">
        <v>389</v>
      </c>
      <c r="C104" s="57" t="s">
        <v>398</v>
      </c>
      <c r="D104" s="58" t="s">
        <v>330</v>
      </c>
      <c r="E104" s="58" t="s">
        <v>120</v>
      </c>
      <c r="F104" s="93" t="s">
        <v>334</v>
      </c>
      <c r="G104" s="56"/>
      <c r="H104" s="115" t="s">
        <v>61</v>
      </c>
      <c r="I104" s="114" t="s">
        <v>63</v>
      </c>
      <c r="J104" s="76"/>
      <c r="K104" s="55"/>
      <c r="L104" s="40"/>
    </row>
    <row r="105" spans="1:12" ht="33.75" customHeight="1" x14ac:dyDescent="0.2">
      <c r="A105" s="119"/>
      <c r="B105" s="57" t="s">
        <v>390</v>
      </c>
      <c r="C105" s="57" t="s">
        <v>397</v>
      </c>
      <c r="D105" s="58" t="s">
        <v>330</v>
      </c>
      <c r="E105" s="58" t="s">
        <v>120</v>
      </c>
      <c r="F105" s="93" t="s">
        <v>334</v>
      </c>
      <c r="G105" s="56"/>
      <c r="H105" s="115" t="s">
        <v>61</v>
      </c>
      <c r="I105" s="114" t="s">
        <v>63</v>
      </c>
      <c r="J105" s="76"/>
      <c r="K105" s="55"/>
      <c r="L105" s="40"/>
    </row>
    <row r="106" spans="1:12" ht="33.75" customHeight="1" x14ac:dyDescent="0.2">
      <c r="A106" s="119"/>
      <c r="B106" s="57" t="s">
        <v>391</v>
      </c>
      <c r="C106" s="57" t="s">
        <v>396</v>
      </c>
      <c r="D106" s="58" t="s">
        <v>330</v>
      </c>
      <c r="E106" s="58" t="s">
        <v>120</v>
      </c>
      <c r="F106" s="93" t="s">
        <v>334</v>
      </c>
      <c r="G106" s="56"/>
      <c r="H106" s="115" t="s">
        <v>61</v>
      </c>
      <c r="I106" s="114" t="s">
        <v>63</v>
      </c>
      <c r="J106" s="76"/>
      <c r="K106" s="55"/>
      <c r="L106" s="40"/>
    </row>
    <row r="107" spans="1:12" ht="33.75" customHeight="1" x14ac:dyDescent="0.2">
      <c r="A107" s="119"/>
      <c r="B107" s="57" t="s">
        <v>392</v>
      </c>
      <c r="C107" s="57" t="s">
        <v>395</v>
      </c>
      <c r="D107" s="58" t="s">
        <v>330</v>
      </c>
      <c r="E107" s="58" t="s">
        <v>120</v>
      </c>
      <c r="F107" s="93" t="s">
        <v>334</v>
      </c>
      <c r="G107" s="56"/>
      <c r="H107" s="115" t="s">
        <v>61</v>
      </c>
      <c r="I107" s="114" t="s">
        <v>63</v>
      </c>
      <c r="J107" s="76"/>
      <c r="K107" s="55"/>
      <c r="L107" s="40"/>
    </row>
    <row r="108" spans="1:12" ht="33.75" customHeight="1" x14ac:dyDescent="0.2">
      <c r="A108" s="119"/>
      <c r="B108" s="57" t="s">
        <v>393</v>
      </c>
      <c r="C108" s="57" t="s">
        <v>394</v>
      </c>
      <c r="D108" s="58" t="s">
        <v>330</v>
      </c>
      <c r="E108" s="58" t="s">
        <v>120</v>
      </c>
      <c r="F108" s="93" t="s">
        <v>334</v>
      </c>
      <c r="G108" s="56"/>
      <c r="H108" s="115" t="s">
        <v>61</v>
      </c>
      <c r="I108" s="114" t="s">
        <v>63</v>
      </c>
      <c r="J108" s="76"/>
      <c r="K108" s="55"/>
      <c r="L108" s="40"/>
    </row>
    <row r="109" spans="1:12" ht="20.100000000000001" customHeight="1" x14ac:dyDescent="0.2">
      <c r="A109" s="53">
        <v>18.02</v>
      </c>
      <c r="B109" s="50" t="s">
        <v>405</v>
      </c>
      <c r="C109" s="61"/>
      <c r="D109" s="77"/>
      <c r="E109" s="77"/>
      <c r="F109" s="100"/>
      <c r="G109" s="77"/>
      <c r="H109" s="42"/>
      <c r="I109" s="42"/>
      <c r="J109" s="42"/>
      <c r="K109" s="42"/>
      <c r="L109" s="78"/>
    </row>
    <row r="110" spans="1:12" ht="30" customHeight="1" x14ac:dyDescent="0.2">
      <c r="A110" s="120"/>
      <c r="B110" s="110" t="s">
        <v>338</v>
      </c>
      <c r="C110" s="110" t="s">
        <v>339</v>
      </c>
      <c r="D110" s="108" t="s">
        <v>336</v>
      </c>
      <c r="E110" s="108" t="s">
        <v>117</v>
      </c>
      <c r="F110" s="111" t="s">
        <v>119</v>
      </c>
      <c r="G110" s="65"/>
      <c r="H110" s="113" t="s">
        <v>21</v>
      </c>
      <c r="I110" s="112" t="s">
        <v>70</v>
      </c>
      <c r="J110" s="79"/>
      <c r="K110" s="54"/>
      <c r="L110" s="43"/>
    </row>
    <row r="111" spans="1:12" ht="91.5" customHeight="1" x14ac:dyDescent="0.2">
      <c r="A111" s="119"/>
      <c r="B111" s="57" t="s">
        <v>403</v>
      </c>
      <c r="C111" s="57" t="s">
        <v>342</v>
      </c>
      <c r="D111" s="108" t="s">
        <v>337</v>
      </c>
      <c r="E111" s="108" t="s">
        <v>117</v>
      </c>
      <c r="F111" s="111" t="s">
        <v>137</v>
      </c>
      <c r="G111" s="56"/>
      <c r="H111" s="113" t="s">
        <v>19</v>
      </c>
      <c r="I111" s="112" t="s">
        <v>70</v>
      </c>
      <c r="J111" s="76"/>
      <c r="K111" s="55"/>
      <c r="L111" s="40"/>
    </row>
    <row r="112" spans="1:12" ht="63.75" customHeight="1" x14ac:dyDescent="0.2">
      <c r="A112" s="119"/>
      <c r="B112" s="57" t="s">
        <v>404</v>
      </c>
      <c r="C112" s="57" t="s">
        <v>343</v>
      </c>
      <c r="D112" s="108" t="s">
        <v>337</v>
      </c>
      <c r="E112" s="108" t="s">
        <v>117</v>
      </c>
      <c r="F112" s="111" t="s">
        <v>137</v>
      </c>
      <c r="G112" s="56"/>
      <c r="H112" s="113" t="s">
        <v>19</v>
      </c>
      <c r="I112" s="112" t="s">
        <v>70</v>
      </c>
      <c r="J112" s="130"/>
      <c r="K112" s="131"/>
      <c r="L112" s="132"/>
    </row>
    <row r="113" spans="1:12" ht="31.5" customHeight="1" x14ac:dyDescent="0.2">
      <c r="A113" s="120"/>
      <c r="B113" s="110" t="s">
        <v>406</v>
      </c>
      <c r="C113" s="110" t="s">
        <v>408</v>
      </c>
      <c r="D113" s="108" t="s">
        <v>357</v>
      </c>
      <c r="E113" s="108" t="s">
        <v>117</v>
      </c>
      <c r="F113" s="111" t="s">
        <v>409</v>
      </c>
      <c r="G113" s="56"/>
      <c r="H113" s="113" t="s">
        <v>19</v>
      </c>
      <c r="I113" s="112" t="s">
        <v>70</v>
      </c>
      <c r="J113" s="79"/>
      <c r="K113" s="54"/>
      <c r="L113" s="43"/>
    </row>
    <row r="114" spans="1:12" ht="20.100000000000001" customHeight="1" x14ac:dyDescent="0.2">
      <c r="A114" s="53">
        <v>18.03</v>
      </c>
      <c r="B114" s="100" t="s">
        <v>358</v>
      </c>
      <c r="C114" s="61"/>
      <c r="D114" s="77"/>
      <c r="E114" s="77"/>
      <c r="F114" s="100"/>
      <c r="G114" s="77"/>
      <c r="H114" s="42"/>
      <c r="I114" s="42"/>
      <c r="J114" s="42"/>
      <c r="K114" s="42"/>
      <c r="L114" s="78"/>
    </row>
    <row r="115" spans="1:12" ht="54.75" customHeight="1" x14ac:dyDescent="0.2">
      <c r="A115" s="119"/>
      <c r="B115" s="57" t="s">
        <v>418</v>
      </c>
      <c r="C115" s="57" t="s">
        <v>417</v>
      </c>
      <c r="D115" s="58" t="s">
        <v>359</v>
      </c>
      <c r="E115" s="108" t="s">
        <v>117</v>
      </c>
      <c r="F115" s="93" t="s">
        <v>369</v>
      </c>
      <c r="G115" s="56"/>
      <c r="H115" s="115" t="s">
        <v>61</v>
      </c>
      <c r="I115" s="114" t="s">
        <v>63</v>
      </c>
      <c r="J115" s="76"/>
      <c r="K115" s="55"/>
      <c r="L115" s="40"/>
    </row>
    <row r="116" spans="1:12" ht="69.75" customHeight="1" x14ac:dyDescent="0.2">
      <c r="A116" s="119"/>
      <c r="B116" s="57" t="s">
        <v>423</v>
      </c>
      <c r="C116" s="57" t="s">
        <v>420</v>
      </c>
      <c r="D116" s="58" t="s">
        <v>360</v>
      </c>
      <c r="E116" s="108" t="s">
        <v>117</v>
      </c>
      <c r="F116" s="93" t="s">
        <v>421</v>
      </c>
      <c r="G116" s="56"/>
      <c r="H116" s="113" t="s">
        <v>19</v>
      </c>
      <c r="I116" s="112" t="s">
        <v>70</v>
      </c>
      <c r="J116" s="76"/>
      <c r="K116" s="55"/>
      <c r="L116" s="40"/>
    </row>
    <row r="117" spans="1:12" ht="43.5" customHeight="1" x14ac:dyDescent="0.2">
      <c r="A117" s="119"/>
      <c r="B117" s="57" t="s">
        <v>363</v>
      </c>
      <c r="C117" s="57" t="s">
        <v>368</v>
      </c>
      <c r="D117" s="58" t="s">
        <v>361</v>
      </c>
      <c r="E117" s="108" t="s">
        <v>117</v>
      </c>
      <c r="F117" s="93" t="s">
        <v>134</v>
      </c>
      <c r="G117" s="56"/>
      <c r="H117" s="113" t="s">
        <v>21</v>
      </c>
      <c r="I117" s="112" t="s">
        <v>70</v>
      </c>
      <c r="J117" s="76"/>
      <c r="K117" s="55"/>
      <c r="L117" s="40"/>
    </row>
    <row r="118" spans="1:12" ht="60" x14ac:dyDescent="0.2">
      <c r="A118" s="119"/>
      <c r="B118" s="57" t="s">
        <v>362</v>
      </c>
      <c r="C118" s="57" t="s">
        <v>422</v>
      </c>
      <c r="D118" s="58" t="s">
        <v>364</v>
      </c>
      <c r="E118" s="108" t="s">
        <v>117</v>
      </c>
      <c r="F118" s="93" t="s">
        <v>134</v>
      </c>
      <c r="G118" s="56"/>
      <c r="H118" s="113" t="s">
        <v>21</v>
      </c>
      <c r="I118" s="112" t="s">
        <v>70</v>
      </c>
      <c r="J118" s="76"/>
      <c r="K118" s="55"/>
      <c r="L118" s="40"/>
    </row>
    <row r="119" spans="1:12" ht="30.75" customHeight="1" x14ac:dyDescent="0.2">
      <c r="A119" s="119"/>
      <c r="B119" s="57" t="s">
        <v>367</v>
      </c>
      <c r="C119" s="57" t="s">
        <v>370</v>
      </c>
      <c r="D119" s="58" t="s">
        <v>365</v>
      </c>
      <c r="E119" s="108" t="s">
        <v>117</v>
      </c>
      <c r="F119" s="93" t="s">
        <v>421</v>
      </c>
      <c r="G119" s="56"/>
      <c r="H119" s="113" t="s">
        <v>19</v>
      </c>
      <c r="I119" s="112" t="s">
        <v>70</v>
      </c>
      <c r="J119" s="76"/>
      <c r="K119" s="55"/>
      <c r="L119" s="40"/>
    </row>
    <row r="120" spans="1:12" ht="30.75" customHeight="1" x14ac:dyDescent="0.2">
      <c r="A120" s="119"/>
      <c r="B120" s="57" t="s">
        <v>375</v>
      </c>
      <c r="C120" s="57" t="s">
        <v>427</v>
      </c>
      <c r="D120" s="58" t="s">
        <v>366</v>
      </c>
      <c r="E120" s="108" t="s">
        <v>117</v>
      </c>
      <c r="F120" s="93" t="s">
        <v>426</v>
      </c>
      <c r="G120" s="56"/>
      <c r="H120" s="39" t="s">
        <v>23</v>
      </c>
      <c r="I120" s="112" t="s">
        <v>70</v>
      </c>
      <c r="J120" s="76"/>
      <c r="K120" s="55"/>
      <c r="L120" s="40"/>
    </row>
    <row r="121" spans="1:12" ht="30.75" customHeight="1" x14ac:dyDescent="0.2">
      <c r="A121" s="119"/>
      <c r="B121" s="57" t="s">
        <v>375</v>
      </c>
      <c r="C121" s="57" t="s">
        <v>425</v>
      </c>
      <c r="D121" s="58" t="s">
        <v>366</v>
      </c>
      <c r="E121" s="108" t="s">
        <v>117</v>
      </c>
      <c r="F121" s="93" t="s">
        <v>426</v>
      </c>
      <c r="G121" s="56"/>
      <c r="H121" s="39" t="s">
        <v>23</v>
      </c>
      <c r="I121" s="112" t="s">
        <v>70</v>
      </c>
      <c r="J121" s="76"/>
      <c r="K121" s="55"/>
      <c r="L121" s="40"/>
    </row>
    <row r="122" spans="1:12" ht="20.100000000000001" customHeight="1" x14ac:dyDescent="0.2">
      <c r="A122" s="53">
        <v>18.04</v>
      </c>
      <c r="B122" s="50" t="s">
        <v>376</v>
      </c>
      <c r="C122" s="61"/>
      <c r="D122" s="77"/>
      <c r="E122" s="77"/>
      <c r="F122" s="100"/>
      <c r="G122" s="77"/>
      <c r="H122" s="42"/>
      <c r="I122" s="42"/>
      <c r="J122" s="42"/>
      <c r="K122" s="42"/>
      <c r="L122" s="78"/>
    </row>
    <row r="123" spans="1:12" ht="48" x14ac:dyDescent="0.2">
      <c r="A123" s="119"/>
      <c r="B123" s="57" t="s">
        <v>436</v>
      </c>
      <c r="C123" s="57" t="s">
        <v>419</v>
      </c>
      <c r="D123" s="58" t="s">
        <v>359</v>
      </c>
      <c r="E123" s="108" t="s">
        <v>117</v>
      </c>
      <c r="F123" s="93" t="s">
        <v>134</v>
      </c>
      <c r="G123" s="56"/>
      <c r="H123" s="113" t="s">
        <v>19</v>
      </c>
      <c r="I123" s="112" t="s">
        <v>70</v>
      </c>
      <c r="J123" s="76"/>
      <c r="K123" s="55"/>
      <c r="L123" s="40"/>
    </row>
    <row r="124" spans="1:12" ht="60" x14ac:dyDescent="0.2">
      <c r="A124" s="119"/>
      <c r="B124" s="57" t="s">
        <v>434</v>
      </c>
      <c r="C124" s="57" t="s">
        <v>441</v>
      </c>
      <c r="D124" s="58" t="s">
        <v>373</v>
      </c>
      <c r="E124" s="108" t="s">
        <v>117</v>
      </c>
      <c r="F124" s="93" t="s">
        <v>134</v>
      </c>
      <c r="G124" s="56"/>
      <c r="H124" s="113" t="s">
        <v>19</v>
      </c>
      <c r="I124" s="112" t="s">
        <v>70</v>
      </c>
      <c r="J124" s="76"/>
      <c r="K124" s="55"/>
      <c r="L124" s="40"/>
    </row>
    <row r="125" spans="1:12" ht="36" x14ac:dyDescent="0.2">
      <c r="A125" s="119"/>
      <c r="B125" s="57" t="s">
        <v>435</v>
      </c>
      <c r="C125" s="57" t="s">
        <v>386</v>
      </c>
      <c r="D125" s="58" t="s">
        <v>373</v>
      </c>
      <c r="E125" s="108" t="s">
        <v>117</v>
      </c>
      <c r="F125" s="93" t="s">
        <v>134</v>
      </c>
      <c r="G125" s="56"/>
      <c r="H125" s="113" t="s">
        <v>19</v>
      </c>
      <c r="I125" s="112" t="s">
        <v>70</v>
      </c>
      <c r="J125" s="76"/>
      <c r="K125" s="55"/>
      <c r="L125" s="40"/>
    </row>
    <row r="126" spans="1:12" ht="36" x14ac:dyDescent="0.2">
      <c r="A126" s="119"/>
      <c r="B126" s="57" t="s">
        <v>438</v>
      </c>
      <c r="C126" s="57" t="s">
        <v>442</v>
      </c>
      <c r="D126" s="58" t="s">
        <v>373</v>
      </c>
      <c r="E126" s="108" t="s">
        <v>117</v>
      </c>
      <c r="F126" s="93" t="s">
        <v>134</v>
      </c>
      <c r="G126" s="56"/>
      <c r="H126" s="113" t="s">
        <v>19</v>
      </c>
      <c r="I126" s="112" t="s">
        <v>70</v>
      </c>
      <c r="J126" s="76"/>
      <c r="K126" s="55"/>
      <c r="L126" s="40"/>
    </row>
    <row r="127" spans="1:12" ht="20.100000000000001" customHeight="1" x14ac:dyDescent="0.2">
      <c r="A127" s="53">
        <v>18.05</v>
      </c>
      <c r="B127" s="100" t="s">
        <v>410</v>
      </c>
      <c r="C127" s="61"/>
      <c r="D127" s="77"/>
      <c r="E127" s="77"/>
      <c r="F127" s="100"/>
      <c r="G127" s="77"/>
      <c r="H127" s="42"/>
      <c r="I127" s="42"/>
      <c r="J127" s="42"/>
      <c r="K127" s="42"/>
      <c r="L127" s="78"/>
    </row>
    <row r="128" spans="1:12" ht="99" customHeight="1" x14ac:dyDescent="0.2">
      <c r="A128" s="119"/>
      <c r="B128" s="57" t="s">
        <v>385</v>
      </c>
      <c r="C128" s="57" t="s">
        <v>411</v>
      </c>
      <c r="D128" s="58" t="s">
        <v>377</v>
      </c>
      <c r="E128" s="108" t="s">
        <v>117</v>
      </c>
      <c r="F128" s="111" t="s">
        <v>134</v>
      </c>
      <c r="G128" s="56"/>
      <c r="H128" s="113" t="s">
        <v>21</v>
      </c>
      <c r="I128" s="112" t="s">
        <v>70</v>
      </c>
      <c r="J128" s="76"/>
      <c r="K128" s="55"/>
      <c r="L128" s="40"/>
    </row>
    <row r="129" spans="1:12" ht="48" x14ac:dyDescent="0.2">
      <c r="A129" s="119"/>
      <c r="B129" s="57" t="s">
        <v>132</v>
      </c>
      <c r="C129" s="57" t="s">
        <v>413</v>
      </c>
      <c r="D129" s="58" t="s">
        <v>378</v>
      </c>
      <c r="E129" s="108" t="s">
        <v>117</v>
      </c>
      <c r="F129" s="93" t="s">
        <v>412</v>
      </c>
      <c r="G129" s="56"/>
      <c r="H129" s="113" t="s">
        <v>21</v>
      </c>
      <c r="I129" s="112" t="s">
        <v>70</v>
      </c>
      <c r="J129" s="76"/>
      <c r="K129" s="55"/>
      <c r="L129" s="40"/>
    </row>
    <row r="130" spans="1:12" ht="48" x14ac:dyDescent="0.2">
      <c r="A130" s="119"/>
      <c r="B130" s="57" t="s">
        <v>133</v>
      </c>
      <c r="C130" s="57" t="s">
        <v>433</v>
      </c>
      <c r="D130" s="58" t="s">
        <v>379</v>
      </c>
      <c r="E130" s="108" t="s">
        <v>117</v>
      </c>
      <c r="F130" s="111" t="s">
        <v>134</v>
      </c>
      <c r="G130" s="56"/>
      <c r="H130" s="113" t="s">
        <v>21</v>
      </c>
      <c r="I130" s="112" t="s">
        <v>70</v>
      </c>
      <c r="J130" s="76"/>
      <c r="K130" s="55"/>
      <c r="L130" s="40"/>
    </row>
    <row r="131" spans="1:12" ht="84" x14ac:dyDescent="0.2">
      <c r="A131" s="119"/>
      <c r="B131" s="57" t="s">
        <v>381</v>
      </c>
      <c r="C131" s="57" t="s">
        <v>131</v>
      </c>
      <c r="D131" s="58" t="s">
        <v>380</v>
      </c>
      <c r="E131" s="108" t="s">
        <v>117</v>
      </c>
      <c r="F131" s="111" t="s">
        <v>134</v>
      </c>
      <c r="G131" s="56"/>
      <c r="H131" s="113" t="s">
        <v>21</v>
      </c>
      <c r="I131" s="112" t="s">
        <v>70</v>
      </c>
      <c r="J131" s="76"/>
      <c r="K131" s="55"/>
      <c r="L131" s="40"/>
    </row>
    <row r="132" spans="1:12" ht="78.75" customHeight="1" x14ac:dyDescent="0.2">
      <c r="A132" s="119"/>
      <c r="B132" s="57" t="s">
        <v>130</v>
      </c>
      <c r="C132" s="57" t="s">
        <v>432</v>
      </c>
      <c r="D132" s="58" t="s">
        <v>380</v>
      </c>
      <c r="E132" s="108" t="s">
        <v>117</v>
      </c>
      <c r="F132" s="111" t="s">
        <v>134</v>
      </c>
      <c r="G132" s="56"/>
      <c r="H132" s="113" t="s">
        <v>21</v>
      </c>
      <c r="I132" s="112" t="s">
        <v>70</v>
      </c>
      <c r="J132" s="76"/>
      <c r="K132" s="55"/>
      <c r="L132" s="40"/>
    </row>
    <row r="133" spans="1:12" ht="35.25" customHeight="1" x14ac:dyDescent="0.2">
      <c r="A133" s="119"/>
      <c r="B133" s="57" t="s">
        <v>429</v>
      </c>
      <c r="C133" s="57" t="s">
        <v>430</v>
      </c>
      <c r="D133" s="58" t="s">
        <v>382</v>
      </c>
      <c r="E133" s="108" t="s">
        <v>117</v>
      </c>
      <c r="F133" s="111" t="s">
        <v>134</v>
      </c>
      <c r="G133" s="56"/>
      <c r="H133" s="113" t="s">
        <v>21</v>
      </c>
      <c r="I133" s="112" t="s">
        <v>70</v>
      </c>
      <c r="J133" s="76"/>
      <c r="K133" s="55"/>
      <c r="L133" s="40"/>
    </row>
    <row r="134" spans="1:12" ht="84" x14ac:dyDescent="0.2">
      <c r="A134" s="119"/>
      <c r="B134" s="57" t="s">
        <v>384</v>
      </c>
      <c r="C134" s="57" t="s">
        <v>129</v>
      </c>
      <c r="D134" s="58" t="s">
        <v>383</v>
      </c>
      <c r="E134" s="108" t="s">
        <v>117</v>
      </c>
      <c r="F134" s="111" t="s">
        <v>134</v>
      </c>
      <c r="G134" s="56"/>
      <c r="H134" s="113" t="s">
        <v>21</v>
      </c>
      <c r="I134" s="112" t="s">
        <v>70</v>
      </c>
      <c r="J134" s="76"/>
      <c r="K134" s="55"/>
      <c r="L134" s="40"/>
    </row>
    <row r="135" spans="1:12" ht="20.100000000000001" customHeight="1" x14ac:dyDescent="0.2">
      <c r="A135" s="53">
        <v>18.059999999999999</v>
      </c>
      <c r="B135" s="100" t="s">
        <v>349</v>
      </c>
      <c r="C135" s="61"/>
      <c r="D135" s="77"/>
      <c r="E135" s="77"/>
      <c r="F135" s="100"/>
      <c r="G135" s="77"/>
      <c r="H135" s="42"/>
      <c r="I135" s="42"/>
      <c r="J135" s="42"/>
      <c r="K135" s="42"/>
      <c r="L135" s="78"/>
    </row>
    <row r="136" spans="1:12" ht="30" customHeight="1" x14ac:dyDescent="0.2">
      <c r="A136" s="119"/>
      <c r="B136" s="57" t="s">
        <v>351</v>
      </c>
      <c r="C136" s="57" t="s">
        <v>350</v>
      </c>
      <c r="D136" s="58" t="s">
        <v>348</v>
      </c>
      <c r="E136" s="58" t="s">
        <v>253</v>
      </c>
      <c r="F136" s="93" t="s">
        <v>268</v>
      </c>
      <c r="G136" s="56"/>
      <c r="H136" s="113" t="s">
        <v>19</v>
      </c>
      <c r="I136" s="112" t="s">
        <v>66</v>
      </c>
      <c r="J136" s="76"/>
      <c r="K136" s="55"/>
      <c r="L136" s="40"/>
    </row>
    <row r="137" spans="1:12" ht="62.25" customHeight="1" x14ac:dyDescent="0.2">
      <c r="A137" s="119"/>
      <c r="B137" s="57" t="s">
        <v>450</v>
      </c>
      <c r="C137" s="57" t="s">
        <v>451</v>
      </c>
      <c r="D137" s="58" t="s">
        <v>348</v>
      </c>
      <c r="E137" s="58" t="s">
        <v>97</v>
      </c>
      <c r="F137" s="93" t="s">
        <v>138</v>
      </c>
      <c r="G137" s="56"/>
      <c r="H137" s="113" t="s">
        <v>13</v>
      </c>
      <c r="I137" s="112" t="s">
        <v>35</v>
      </c>
      <c r="J137" s="76"/>
      <c r="K137" s="55"/>
      <c r="L137" s="40"/>
    </row>
    <row r="138" spans="1:12" ht="19.5" customHeight="1" thickBot="1" x14ac:dyDescent="0.25">
      <c r="A138" s="44"/>
      <c r="B138" s="45"/>
      <c r="C138" s="45"/>
      <c r="D138" s="80"/>
      <c r="E138" s="80"/>
      <c r="F138" s="101"/>
      <c r="G138" s="80"/>
      <c r="H138" s="46"/>
      <c r="I138" s="46"/>
      <c r="J138" s="46"/>
      <c r="K138" s="46"/>
      <c r="L138" s="81"/>
    </row>
    <row r="139" spans="1:12" ht="30" customHeight="1" thickBot="1" x14ac:dyDescent="0.25">
      <c r="A139" s="31" t="s">
        <v>278</v>
      </c>
      <c r="B139" s="49"/>
      <c r="C139" s="49"/>
      <c r="D139" s="88"/>
      <c r="E139" s="88"/>
      <c r="F139" s="104"/>
      <c r="G139" s="88"/>
      <c r="H139" s="89"/>
      <c r="I139" s="89"/>
      <c r="J139" s="89"/>
      <c r="K139" s="89"/>
      <c r="L139" s="90"/>
    </row>
    <row r="140" spans="1:12" ht="20.100000000000001" customHeight="1" x14ac:dyDescent="0.2">
      <c r="A140" s="51">
        <v>19.010000000000002</v>
      </c>
      <c r="B140" s="52" t="s">
        <v>285</v>
      </c>
      <c r="C140" s="36"/>
      <c r="D140" s="69"/>
      <c r="E140" s="69"/>
      <c r="F140" s="98"/>
      <c r="G140" s="69"/>
      <c r="H140" s="37"/>
      <c r="I140" s="37"/>
      <c r="J140" s="37"/>
      <c r="K140" s="37"/>
      <c r="L140" s="70"/>
    </row>
    <row r="141" spans="1:12" ht="69.75" customHeight="1" x14ac:dyDescent="0.2">
      <c r="A141" s="119" t="s">
        <v>286</v>
      </c>
      <c r="B141" s="57" t="s">
        <v>289</v>
      </c>
      <c r="C141" s="57" t="s">
        <v>279</v>
      </c>
      <c r="D141" s="58" t="s">
        <v>284</v>
      </c>
      <c r="E141" s="58" t="s">
        <v>128</v>
      </c>
      <c r="F141" s="93" t="s">
        <v>282</v>
      </c>
      <c r="G141" s="56"/>
      <c r="H141" s="115" t="s">
        <v>61</v>
      </c>
      <c r="I141" s="114" t="s">
        <v>63</v>
      </c>
      <c r="J141" s="76"/>
      <c r="K141" s="55"/>
      <c r="L141" s="40"/>
    </row>
    <row r="142" spans="1:12" ht="42.75" customHeight="1" x14ac:dyDescent="0.2">
      <c r="A142" s="119" t="s">
        <v>287</v>
      </c>
      <c r="B142" s="57" t="s">
        <v>288</v>
      </c>
      <c r="C142" s="57" t="s">
        <v>280</v>
      </c>
      <c r="D142" s="58" t="s">
        <v>283</v>
      </c>
      <c r="E142" s="58" t="s">
        <v>128</v>
      </c>
      <c r="F142" s="93" t="s">
        <v>281</v>
      </c>
      <c r="G142" s="56"/>
      <c r="H142" s="115" t="s">
        <v>61</v>
      </c>
      <c r="I142" s="114" t="s">
        <v>63</v>
      </c>
      <c r="J142" s="76"/>
      <c r="K142" s="55"/>
      <c r="L142" s="40"/>
    </row>
    <row r="143" spans="1:12" ht="20.100000000000001" customHeight="1" thickBot="1" x14ac:dyDescent="0.25">
      <c r="A143" s="44"/>
      <c r="B143" s="45"/>
      <c r="C143" s="45"/>
      <c r="D143" s="46"/>
      <c r="E143" s="46"/>
      <c r="F143" s="105"/>
      <c r="G143" s="46"/>
      <c r="H143" s="46"/>
      <c r="I143" s="46"/>
      <c r="J143" s="46"/>
      <c r="K143" s="46"/>
      <c r="L143" s="81"/>
    </row>
    <row r="144" spans="1:12" ht="20.100000000000001" customHeight="1" x14ac:dyDescent="0.2">
      <c r="D144" s="91"/>
      <c r="F144" s="106"/>
      <c r="G144" s="91"/>
      <c r="H144" s="91"/>
      <c r="I144" s="91"/>
      <c r="J144" s="91"/>
      <c r="K144" s="91"/>
      <c r="L144" s="91"/>
    </row>
    <row r="145" spans="4:12" ht="20.100000000000001" customHeight="1" x14ac:dyDescent="0.2">
      <c r="D145" s="91"/>
      <c r="F145" s="106"/>
      <c r="G145" s="91"/>
      <c r="H145" s="91"/>
      <c r="I145" s="91"/>
      <c r="J145" s="91"/>
      <c r="K145" s="91"/>
      <c r="L145" s="91"/>
    </row>
    <row r="146" spans="4:12" ht="20.100000000000001" customHeight="1" x14ac:dyDescent="0.2">
      <c r="D146" s="91"/>
      <c r="F146" s="106"/>
      <c r="G146" s="91"/>
      <c r="H146" s="91"/>
      <c r="I146" s="91"/>
      <c r="J146" s="91"/>
      <c r="K146" s="91"/>
      <c r="L146" s="91"/>
    </row>
    <row r="147" spans="4:12" ht="20.100000000000001" customHeight="1" x14ac:dyDescent="0.2">
      <c r="D147" s="91"/>
      <c r="F147" s="106"/>
      <c r="G147" s="91"/>
      <c r="H147" s="91"/>
      <c r="I147" s="91"/>
      <c r="J147" s="91"/>
      <c r="K147" s="91"/>
      <c r="L147" s="91"/>
    </row>
    <row r="148" spans="4:12" ht="20.100000000000001" customHeight="1" x14ac:dyDescent="0.2">
      <c r="D148" s="91"/>
      <c r="F148" s="106"/>
      <c r="G148" s="91"/>
      <c r="H148" s="91"/>
      <c r="I148" s="91"/>
      <c r="J148" s="91"/>
      <c r="K148" s="91"/>
      <c r="L148" s="91"/>
    </row>
    <row r="149" spans="4:12" ht="20.100000000000001" customHeight="1" x14ac:dyDescent="0.2">
      <c r="D149" s="91"/>
      <c r="F149" s="106"/>
      <c r="G149" s="91"/>
      <c r="H149" s="91"/>
      <c r="I149" s="91"/>
      <c r="J149" s="91"/>
      <c r="K149" s="91"/>
      <c r="L149" s="91"/>
    </row>
    <row r="150" spans="4:12" ht="20.100000000000001" customHeight="1" x14ac:dyDescent="0.2">
      <c r="D150" s="91"/>
      <c r="F150" s="106"/>
      <c r="G150" s="91"/>
      <c r="H150" s="91"/>
      <c r="I150" s="91"/>
      <c r="J150" s="91"/>
      <c r="K150" s="91"/>
      <c r="L150" s="91"/>
    </row>
    <row r="151" spans="4:12" ht="20.100000000000001" customHeight="1" x14ac:dyDescent="0.2">
      <c r="D151" s="91"/>
      <c r="F151" s="106"/>
      <c r="G151" s="91"/>
      <c r="H151" s="91"/>
      <c r="I151" s="91"/>
      <c r="J151" s="91"/>
      <c r="K151" s="91"/>
      <c r="L151" s="91"/>
    </row>
    <row r="152" spans="4:12" ht="20.100000000000001" customHeight="1" x14ac:dyDescent="0.2">
      <c r="D152" s="91"/>
      <c r="F152" s="106"/>
      <c r="G152" s="91"/>
      <c r="H152" s="91"/>
      <c r="I152" s="91"/>
      <c r="J152" s="91"/>
      <c r="K152" s="91"/>
      <c r="L152" s="91"/>
    </row>
    <row r="153" spans="4:12" ht="20.100000000000001" customHeight="1" x14ac:dyDescent="0.2">
      <c r="D153" s="91"/>
      <c r="F153" s="106"/>
      <c r="G153" s="91"/>
      <c r="H153" s="91"/>
      <c r="I153" s="91"/>
      <c r="J153" s="91"/>
      <c r="K153" s="91"/>
      <c r="L153" s="91"/>
    </row>
    <row r="154" spans="4:12" ht="20.100000000000001" customHeight="1" x14ac:dyDescent="0.2">
      <c r="D154" s="91"/>
      <c r="F154" s="106"/>
      <c r="G154" s="91"/>
      <c r="H154" s="91"/>
      <c r="I154" s="91"/>
      <c r="J154" s="91"/>
      <c r="K154" s="91"/>
      <c r="L154" s="91"/>
    </row>
    <row r="155" spans="4:12" ht="20.100000000000001" customHeight="1" x14ac:dyDescent="0.2">
      <c r="D155" s="91"/>
      <c r="F155" s="106"/>
      <c r="G155" s="91"/>
      <c r="H155" s="91"/>
      <c r="I155" s="91"/>
      <c r="J155" s="91"/>
      <c r="K155" s="91"/>
      <c r="L155" s="91"/>
    </row>
    <row r="156" spans="4:12" ht="20.100000000000001" customHeight="1" x14ac:dyDescent="0.2">
      <c r="D156" s="91"/>
      <c r="F156" s="106"/>
      <c r="G156" s="91"/>
      <c r="H156" s="91"/>
      <c r="I156" s="91"/>
      <c r="J156" s="91"/>
      <c r="K156" s="91"/>
      <c r="L156" s="91"/>
    </row>
    <row r="157" spans="4:12" ht="20.100000000000001" customHeight="1" x14ac:dyDescent="0.2">
      <c r="D157" s="91"/>
      <c r="F157" s="106"/>
      <c r="G157" s="91"/>
      <c r="H157" s="91"/>
      <c r="I157" s="91"/>
      <c r="J157" s="91"/>
      <c r="K157" s="91"/>
      <c r="L157" s="91"/>
    </row>
    <row r="158" spans="4:12" ht="20.100000000000001" customHeight="1" x14ac:dyDescent="0.2">
      <c r="D158" s="91"/>
      <c r="F158" s="106"/>
      <c r="G158" s="91"/>
      <c r="H158" s="91"/>
      <c r="I158" s="91"/>
      <c r="J158" s="91"/>
      <c r="K158" s="91"/>
      <c r="L158" s="91"/>
    </row>
    <row r="159" spans="4:12" ht="20.100000000000001" customHeight="1" x14ac:dyDescent="0.2">
      <c r="D159" s="91"/>
      <c r="F159" s="106"/>
      <c r="G159" s="91"/>
      <c r="H159" s="91"/>
      <c r="I159" s="91"/>
      <c r="J159" s="91"/>
      <c r="K159" s="91"/>
      <c r="L159" s="91"/>
    </row>
    <row r="160" spans="4:12" ht="20.100000000000001" customHeight="1" x14ac:dyDescent="0.2">
      <c r="D160" s="91"/>
      <c r="F160" s="106"/>
      <c r="G160" s="91"/>
      <c r="H160" s="91"/>
      <c r="I160" s="91"/>
      <c r="J160" s="91"/>
      <c r="K160" s="91"/>
      <c r="L160" s="91"/>
    </row>
    <row r="161" spans="3:12" ht="20.100000000000001" customHeight="1" x14ac:dyDescent="0.2">
      <c r="D161" s="91"/>
      <c r="F161" s="106"/>
      <c r="G161" s="91"/>
      <c r="H161" s="91"/>
      <c r="I161" s="91"/>
      <c r="J161" s="91"/>
      <c r="K161" s="91"/>
      <c r="L161" s="91"/>
    </row>
    <row r="162" spans="3:12" ht="20.100000000000001" customHeight="1" x14ac:dyDescent="0.2">
      <c r="D162" s="91"/>
      <c r="F162" s="106"/>
      <c r="G162" s="91"/>
      <c r="H162" s="91"/>
      <c r="I162" s="91"/>
      <c r="J162" s="91"/>
      <c r="K162" s="91"/>
      <c r="L162" s="91"/>
    </row>
    <row r="163" spans="3:12" ht="20.100000000000001" customHeight="1" x14ac:dyDescent="0.2">
      <c r="C163" s="66"/>
      <c r="D163" s="92"/>
      <c r="E163" s="92"/>
      <c r="F163" s="107"/>
      <c r="G163" s="91"/>
      <c r="H163" s="91"/>
      <c r="I163" s="91"/>
      <c r="J163" s="91"/>
      <c r="K163" s="91"/>
      <c r="L163" s="91"/>
    </row>
    <row r="164" spans="3:12" ht="20.100000000000001" customHeight="1" x14ac:dyDescent="0.2">
      <c r="C164" s="66"/>
      <c r="D164" s="92"/>
      <c r="E164" s="92"/>
      <c r="F164" s="107"/>
      <c r="G164" s="91"/>
      <c r="H164" s="91"/>
      <c r="I164" s="91"/>
      <c r="J164" s="91"/>
      <c r="K164" s="91"/>
      <c r="L164" s="91"/>
    </row>
    <row r="165" spans="3:12" ht="20.100000000000001" customHeight="1" x14ac:dyDescent="0.2">
      <c r="C165" s="66"/>
      <c r="D165" s="92"/>
      <c r="E165" s="92"/>
      <c r="F165" s="107"/>
      <c r="G165" s="91"/>
      <c r="H165" s="91"/>
      <c r="I165" s="91"/>
      <c r="J165" s="91"/>
      <c r="K165" s="91"/>
      <c r="L165" s="91"/>
    </row>
    <row r="166" spans="3:12" ht="20.100000000000001" customHeight="1" x14ac:dyDescent="0.2">
      <c r="C166" s="66"/>
      <c r="D166" s="92"/>
      <c r="E166" s="92"/>
      <c r="F166" s="107"/>
      <c r="G166" s="91"/>
      <c r="H166" s="91"/>
      <c r="I166" s="91"/>
      <c r="J166" s="91"/>
      <c r="K166" s="91"/>
      <c r="L166" s="91"/>
    </row>
    <row r="167" spans="3:12" ht="20.100000000000001" customHeight="1" x14ac:dyDescent="0.2">
      <c r="C167" s="66"/>
      <c r="D167" s="92"/>
      <c r="E167" s="92"/>
      <c r="F167" s="107"/>
      <c r="G167" s="91"/>
      <c r="H167" s="91"/>
      <c r="I167" s="91"/>
      <c r="J167" s="91"/>
      <c r="K167" s="91"/>
      <c r="L167" s="91"/>
    </row>
    <row r="168" spans="3:12" ht="20.100000000000001" customHeight="1" x14ac:dyDescent="0.2">
      <c r="C168" s="66"/>
      <c r="D168" s="92"/>
      <c r="E168" s="92"/>
      <c r="F168" s="107"/>
      <c r="G168" s="91"/>
      <c r="H168" s="91"/>
      <c r="I168" s="91"/>
      <c r="J168" s="91"/>
      <c r="K168" s="91"/>
      <c r="L168" s="91"/>
    </row>
    <row r="169" spans="3:12" ht="20.100000000000001" customHeight="1" x14ac:dyDescent="0.2">
      <c r="C169" s="66"/>
      <c r="D169" s="92"/>
      <c r="E169" s="92"/>
      <c r="F169" s="107"/>
      <c r="G169" s="91"/>
      <c r="H169" s="91"/>
      <c r="I169" s="91"/>
      <c r="J169" s="91"/>
      <c r="K169" s="91"/>
      <c r="L169" s="91"/>
    </row>
    <row r="170" spans="3:12" ht="20.100000000000001" customHeight="1" x14ac:dyDescent="0.2">
      <c r="C170" s="66"/>
      <c r="D170" s="92"/>
      <c r="E170" s="92"/>
      <c r="F170" s="107"/>
      <c r="G170" s="91"/>
      <c r="H170" s="91"/>
      <c r="I170" s="91"/>
      <c r="J170" s="91"/>
      <c r="K170" s="91"/>
      <c r="L170" s="91"/>
    </row>
    <row r="171" spans="3:12" ht="20.100000000000001" customHeight="1" x14ac:dyDescent="0.2">
      <c r="C171" s="66"/>
      <c r="D171" s="92"/>
      <c r="E171" s="92"/>
      <c r="F171" s="107"/>
      <c r="G171" s="91"/>
      <c r="H171" s="91"/>
      <c r="I171" s="91"/>
      <c r="J171" s="91"/>
      <c r="K171" s="91"/>
      <c r="L171" s="91"/>
    </row>
    <row r="172" spans="3:12" ht="20.100000000000001" customHeight="1" x14ac:dyDescent="0.2">
      <c r="C172" s="66"/>
      <c r="D172" s="92"/>
      <c r="E172" s="92"/>
      <c r="F172" s="107"/>
      <c r="G172" s="91"/>
      <c r="H172" s="91"/>
      <c r="I172" s="91"/>
      <c r="J172" s="91"/>
      <c r="K172" s="91"/>
      <c r="L172" s="91"/>
    </row>
    <row r="173" spans="3:12" ht="20.100000000000001" customHeight="1" x14ac:dyDescent="0.2">
      <c r="C173" s="66"/>
      <c r="D173" s="92"/>
      <c r="E173" s="92"/>
      <c r="F173" s="107"/>
      <c r="G173" s="91"/>
      <c r="H173" s="91"/>
      <c r="I173" s="91"/>
      <c r="J173" s="91"/>
      <c r="K173" s="91"/>
      <c r="L173" s="91"/>
    </row>
    <row r="174" spans="3:12" ht="20.100000000000001" customHeight="1" x14ac:dyDescent="0.2">
      <c r="D174" s="91"/>
      <c r="F174" s="106"/>
      <c r="G174" s="91"/>
      <c r="H174" s="91"/>
      <c r="I174" s="91"/>
      <c r="J174" s="91"/>
      <c r="K174" s="91"/>
      <c r="L174" s="91"/>
    </row>
    <row r="175" spans="3:12" ht="20.100000000000001" customHeight="1" x14ac:dyDescent="0.2">
      <c r="D175" s="91"/>
      <c r="F175" s="106"/>
      <c r="G175" s="91"/>
      <c r="H175" s="91"/>
      <c r="I175" s="91"/>
      <c r="J175" s="91"/>
      <c r="K175" s="91"/>
      <c r="L175" s="91"/>
    </row>
    <row r="176" spans="3:12" ht="20.100000000000001" customHeight="1" x14ac:dyDescent="0.2">
      <c r="D176" s="91"/>
      <c r="F176" s="106"/>
      <c r="G176" s="91"/>
      <c r="H176" s="91"/>
      <c r="I176" s="91"/>
      <c r="J176" s="91"/>
      <c r="K176" s="91"/>
      <c r="L176" s="91"/>
    </row>
    <row r="177" spans="4:12" ht="20.100000000000001" customHeight="1" x14ac:dyDescent="0.2">
      <c r="D177" s="91"/>
      <c r="F177" s="106"/>
      <c r="G177" s="91"/>
      <c r="H177" s="91"/>
      <c r="I177" s="91"/>
      <c r="J177" s="91"/>
      <c r="K177" s="91"/>
      <c r="L177" s="91"/>
    </row>
    <row r="178" spans="4:12" ht="20.100000000000001" customHeight="1" x14ac:dyDescent="0.2">
      <c r="D178" s="91"/>
      <c r="F178" s="106"/>
      <c r="G178" s="91"/>
      <c r="H178" s="91"/>
      <c r="I178" s="91"/>
      <c r="J178" s="91"/>
      <c r="K178" s="91"/>
      <c r="L178" s="91"/>
    </row>
    <row r="179" spans="4:12" ht="20.100000000000001" customHeight="1" x14ac:dyDescent="0.2">
      <c r="D179" s="91"/>
      <c r="F179" s="106"/>
      <c r="G179" s="91"/>
      <c r="H179" s="91"/>
      <c r="I179" s="91"/>
      <c r="J179" s="91"/>
      <c r="K179" s="91"/>
      <c r="L179" s="91"/>
    </row>
    <row r="180" spans="4:12" ht="20.100000000000001" customHeight="1" x14ac:dyDescent="0.2">
      <c r="D180" s="91"/>
      <c r="F180" s="106"/>
      <c r="G180" s="91"/>
      <c r="H180" s="91"/>
      <c r="I180" s="91"/>
      <c r="J180" s="91"/>
      <c r="K180" s="91"/>
      <c r="L180" s="91"/>
    </row>
    <row r="181" spans="4:12" ht="20.100000000000001" customHeight="1" x14ac:dyDescent="0.2">
      <c r="D181" s="91"/>
      <c r="F181" s="106"/>
      <c r="G181" s="91"/>
      <c r="H181" s="91"/>
      <c r="I181" s="91"/>
      <c r="J181" s="91"/>
      <c r="K181" s="91"/>
      <c r="L181" s="91"/>
    </row>
    <row r="182" spans="4:12" ht="20.100000000000001" customHeight="1" x14ac:dyDescent="0.2">
      <c r="D182" s="91"/>
      <c r="F182" s="106"/>
      <c r="G182" s="91"/>
      <c r="H182" s="91"/>
      <c r="I182" s="91"/>
      <c r="J182" s="91"/>
      <c r="K182" s="91"/>
      <c r="L182" s="91"/>
    </row>
    <row r="183" spans="4:12" ht="20.100000000000001" customHeight="1" x14ac:dyDescent="0.2">
      <c r="D183" s="91"/>
      <c r="F183" s="106"/>
      <c r="G183" s="91"/>
      <c r="H183" s="91"/>
      <c r="I183" s="91"/>
      <c r="J183" s="91"/>
      <c r="K183" s="91"/>
      <c r="L183" s="91"/>
    </row>
    <row r="184" spans="4:12" ht="20.100000000000001" customHeight="1" x14ac:dyDescent="0.2">
      <c r="D184" s="91"/>
      <c r="F184" s="106"/>
      <c r="G184" s="91"/>
      <c r="H184" s="91"/>
      <c r="I184" s="91"/>
      <c r="J184" s="91"/>
      <c r="K184" s="91"/>
      <c r="L184" s="91"/>
    </row>
    <row r="185" spans="4:12" ht="20.100000000000001" customHeight="1" x14ac:dyDescent="0.2">
      <c r="D185" s="91"/>
      <c r="F185" s="106"/>
      <c r="G185" s="91"/>
      <c r="H185" s="91"/>
      <c r="I185" s="91"/>
      <c r="J185" s="91"/>
      <c r="K185" s="91"/>
      <c r="L185" s="91"/>
    </row>
    <row r="186" spans="4:12" ht="20.100000000000001" customHeight="1" x14ac:dyDescent="0.2">
      <c r="D186" s="91"/>
      <c r="F186" s="106"/>
      <c r="G186" s="91"/>
      <c r="H186" s="91"/>
      <c r="I186" s="91"/>
      <c r="J186" s="91"/>
      <c r="K186" s="91"/>
      <c r="L186" s="91"/>
    </row>
    <row r="187" spans="4:12" ht="20.100000000000001" customHeight="1" x14ac:dyDescent="0.2">
      <c r="D187" s="91"/>
      <c r="F187" s="106"/>
      <c r="G187" s="91"/>
      <c r="H187" s="91"/>
      <c r="I187" s="91"/>
      <c r="J187" s="91"/>
      <c r="K187" s="91"/>
      <c r="L187" s="91"/>
    </row>
    <row r="188" spans="4:12" ht="20.100000000000001" customHeight="1" x14ac:dyDescent="0.2">
      <c r="D188" s="91"/>
      <c r="F188" s="106"/>
      <c r="G188" s="91"/>
      <c r="H188" s="91"/>
      <c r="I188" s="91"/>
      <c r="J188" s="91"/>
      <c r="K188" s="91"/>
      <c r="L188" s="91"/>
    </row>
    <row r="189" spans="4:12" ht="20.100000000000001" customHeight="1" x14ac:dyDescent="0.2">
      <c r="D189" s="91"/>
      <c r="F189" s="106"/>
      <c r="G189" s="91"/>
      <c r="H189" s="91"/>
      <c r="I189" s="91"/>
      <c r="J189" s="91"/>
      <c r="K189" s="91"/>
      <c r="L189" s="91"/>
    </row>
    <row r="190" spans="4:12" ht="20.100000000000001" customHeight="1" x14ac:dyDescent="0.2">
      <c r="D190" s="91"/>
      <c r="F190" s="106"/>
      <c r="G190" s="91"/>
      <c r="H190" s="91"/>
      <c r="I190" s="91"/>
      <c r="J190" s="91"/>
      <c r="K190" s="91"/>
      <c r="L190" s="91"/>
    </row>
    <row r="191" spans="4:12" ht="20.100000000000001" customHeight="1" x14ac:dyDescent="0.2">
      <c r="D191" s="91"/>
      <c r="F191" s="106"/>
      <c r="G191" s="91"/>
      <c r="H191" s="91"/>
      <c r="I191" s="91"/>
      <c r="J191" s="91"/>
      <c r="K191" s="91"/>
      <c r="L191" s="91"/>
    </row>
    <row r="192" spans="4:12" ht="20.100000000000001" customHeight="1" x14ac:dyDescent="0.2">
      <c r="D192" s="91"/>
      <c r="F192" s="106"/>
      <c r="G192" s="91"/>
      <c r="H192" s="91"/>
      <c r="I192" s="91"/>
      <c r="J192" s="91"/>
      <c r="K192" s="91"/>
      <c r="L192" s="91"/>
    </row>
    <row r="193" spans="4:12" ht="20.100000000000001" customHeight="1" x14ac:dyDescent="0.2">
      <c r="D193" s="91"/>
      <c r="F193" s="106"/>
      <c r="G193" s="91"/>
      <c r="H193" s="91"/>
      <c r="I193" s="91"/>
      <c r="J193" s="91"/>
      <c r="K193" s="91"/>
      <c r="L193" s="91"/>
    </row>
    <row r="194" spans="4:12" ht="20.100000000000001" customHeight="1" x14ac:dyDescent="0.2">
      <c r="D194" s="91"/>
      <c r="F194" s="106"/>
      <c r="G194" s="91"/>
      <c r="H194" s="91"/>
      <c r="I194" s="91"/>
      <c r="J194" s="91"/>
      <c r="K194" s="91"/>
      <c r="L194" s="91"/>
    </row>
    <row r="195" spans="4:12" ht="20.100000000000001" customHeight="1" x14ac:dyDescent="0.2">
      <c r="D195" s="91"/>
      <c r="F195" s="106"/>
      <c r="G195" s="91"/>
      <c r="H195" s="91"/>
      <c r="I195" s="91"/>
      <c r="J195" s="91"/>
      <c r="K195" s="91"/>
      <c r="L195" s="91"/>
    </row>
    <row r="196" spans="4:12" ht="20.100000000000001" customHeight="1" x14ac:dyDescent="0.2">
      <c r="D196" s="91"/>
      <c r="F196" s="106"/>
      <c r="G196" s="91"/>
      <c r="H196" s="91"/>
      <c r="I196" s="91"/>
      <c r="J196" s="91"/>
      <c r="K196" s="91"/>
      <c r="L196" s="91"/>
    </row>
    <row r="197" spans="4:12" ht="20.100000000000001" customHeight="1" x14ac:dyDescent="0.2">
      <c r="D197" s="91"/>
      <c r="F197" s="106"/>
      <c r="G197" s="91"/>
      <c r="H197" s="91"/>
      <c r="I197" s="91"/>
      <c r="J197" s="91"/>
      <c r="K197" s="91"/>
      <c r="L197" s="91"/>
    </row>
    <row r="198" spans="4:12" ht="20.100000000000001" customHeight="1" x14ac:dyDescent="0.2">
      <c r="D198" s="91"/>
      <c r="F198" s="106"/>
      <c r="G198" s="91"/>
      <c r="H198" s="91"/>
      <c r="I198" s="91"/>
      <c r="J198" s="91"/>
      <c r="K198" s="91"/>
      <c r="L198" s="91"/>
    </row>
    <row r="199" spans="4:12" ht="20.100000000000001" customHeight="1" x14ac:dyDescent="0.2">
      <c r="D199" s="91"/>
      <c r="F199" s="106"/>
      <c r="G199" s="91"/>
      <c r="H199" s="91"/>
      <c r="I199" s="91"/>
      <c r="J199" s="91"/>
      <c r="K199" s="91"/>
      <c r="L199" s="91"/>
    </row>
    <row r="200" spans="4:12" ht="20.100000000000001" customHeight="1" x14ac:dyDescent="0.2">
      <c r="D200" s="91"/>
      <c r="F200" s="106"/>
      <c r="G200" s="91"/>
      <c r="H200" s="91"/>
      <c r="I200" s="91"/>
      <c r="J200" s="91"/>
      <c r="K200" s="91"/>
      <c r="L200" s="91"/>
    </row>
    <row r="201" spans="4:12" ht="20.100000000000001" customHeight="1" x14ac:dyDescent="0.2">
      <c r="D201" s="91"/>
      <c r="F201" s="106"/>
      <c r="G201" s="91"/>
      <c r="H201" s="91"/>
      <c r="I201" s="91"/>
      <c r="J201" s="91"/>
      <c r="K201" s="91"/>
      <c r="L201" s="91"/>
    </row>
    <row r="202" spans="4:12" ht="20.100000000000001" customHeight="1" x14ac:dyDescent="0.2">
      <c r="D202" s="91"/>
      <c r="F202" s="106"/>
      <c r="G202" s="91"/>
      <c r="H202" s="91"/>
      <c r="I202" s="91"/>
      <c r="J202" s="91"/>
      <c r="K202" s="91"/>
      <c r="L202" s="91"/>
    </row>
    <row r="203" spans="4:12" ht="20.100000000000001" customHeight="1" x14ac:dyDescent="0.2">
      <c r="D203" s="91"/>
      <c r="F203" s="106"/>
      <c r="G203" s="91"/>
      <c r="H203" s="91"/>
      <c r="I203" s="91"/>
      <c r="J203" s="91"/>
      <c r="K203" s="91"/>
      <c r="L203" s="91"/>
    </row>
    <row r="204" spans="4:12" ht="20.100000000000001" customHeight="1" x14ac:dyDescent="0.2">
      <c r="D204" s="91"/>
      <c r="F204" s="106"/>
      <c r="G204" s="91"/>
      <c r="H204" s="91"/>
      <c r="I204" s="91"/>
      <c r="J204" s="91"/>
      <c r="K204" s="91"/>
      <c r="L204" s="91"/>
    </row>
    <row r="205" spans="4:12" ht="20.100000000000001" customHeight="1" x14ac:dyDescent="0.2">
      <c r="D205" s="91"/>
      <c r="F205" s="106"/>
      <c r="G205" s="91"/>
      <c r="H205" s="91"/>
      <c r="I205" s="91"/>
      <c r="J205" s="91"/>
      <c r="K205" s="91"/>
      <c r="L205" s="91"/>
    </row>
    <row r="206" spans="4:12" ht="20.100000000000001" customHeight="1" x14ac:dyDescent="0.2">
      <c r="D206" s="91"/>
      <c r="F206" s="106"/>
      <c r="G206" s="91"/>
      <c r="H206" s="91"/>
      <c r="I206" s="91"/>
      <c r="J206" s="91"/>
      <c r="K206" s="91"/>
      <c r="L206" s="91"/>
    </row>
    <row r="207" spans="4:12" ht="20.100000000000001" customHeight="1" x14ac:dyDescent="0.2">
      <c r="D207" s="91"/>
      <c r="F207" s="106"/>
      <c r="G207" s="91"/>
      <c r="H207" s="91"/>
      <c r="I207" s="91"/>
      <c r="J207" s="91"/>
      <c r="K207" s="91"/>
      <c r="L207" s="91"/>
    </row>
    <row r="208" spans="4:12" ht="20.100000000000001" customHeight="1" x14ac:dyDescent="0.2">
      <c r="D208" s="91"/>
      <c r="F208" s="106"/>
      <c r="G208" s="91"/>
      <c r="H208" s="91"/>
      <c r="I208" s="91"/>
      <c r="J208" s="91"/>
      <c r="K208" s="91"/>
      <c r="L208" s="91"/>
    </row>
    <row r="209" spans="4:12" ht="20.100000000000001" customHeight="1" x14ac:dyDescent="0.2">
      <c r="D209" s="91"/>
      <c r="F209" s="106"/>
      <c r="G209" s="91"/>
      <c r="H209" s="91"/>
      <c r="I209" s="91"/>
      <c r="J209" s="91"/>
      <c r="K209" s="91"/>
      <c r="L209" s="91"/>
    </row>
    <row r="210" spans="4:12" ht="20.100000000000001" customHeight="1" x14ac:dyDescent="0.2">
      <c r="D210" s="91"/>
      <c r="F210" s="106"/>
      <c r="G210" s="91"/>
      <c r="H210" s="91"/>
      <c r="I210" s="91"/>
      <c r="J210" s="91"/>
      <c r="K210" s="91"/>
      <c r="L210" s="91"/>
    </row>
    <row r="211" spans="4:12" ht="20.100000000000001" customHeight="1" x14ac:dyDescent="0.2">
      <c r="D211" s="91"/>
      <c r="F211" s="106"/>
      <c r="G211" s="91"/>
      <c r="H211" s="91"/>
      <c r="I211" s="91"/>
      <c r="J211" s="91"/>
      <c r="K211" s="91"/>
      <c r="L211" s="91"/>
    </row>
    <row r="212" spans="4:12" ht="20.100000000000001" customHeight="1" x14ac:dyDescent="0.2">
      <c r="D212" s="91"/>
      <c r="F212" s="106"/>
      <c r="G212" s="91"/>
      <c r="H212" s="91"/>
      <c r="I212" s="91"/>
      <c r="J212" s="91"/>
      <c r="K212" s="91"/>
      <c r="L212" s="91"/>
    </row>
    <row r="213" spans="4:12" ht="20.100000000000001" customHeight="1" x14ac:dyDescent="0.2">
      <c r="D213" s="91"/>
      <c r="F213" s="106"/>
      <c r="G213" s="91"/>
      <c r="H213" s="91"/>
      <c r="I213" s="91"/>
      <c r="J213" s="91"/>
      <c r="K213" s="91"/>
      <c r="L213" s="91"/>
    </row>
    <row r="214" spans="4:12" ht="20.100000000000001" customHeight="1" x14ac:dyDescent="0.2">
      <c r="D214" s="91"/>
      <c r="F214" s="106"/>
      <c r="G214" s="91"/>
      <c r="H214" s="91"/>
      <c r="I214" s="91"/>
      <c r="J214" s="91"/>
      <c r="K214" s="91"/>
      <c r="L214" s="91"/>
    </row>
    <row r="215" spans="4:12" ht="20.100000000000001" customHeight="1" x14ac:dyDescent="0.2">
      <c r="D215" s="91"/>
      <c r="F215" s="106"/>
      <c r="G215" s="91"/>
      <c r="H215" s="91"/>
      <c r="I215" s="91"/>
      <c r="J215" s="91"/>
      <c r="K215" s="91"/>
      <c r="L215" s="91"/>
    </row>
    <row r="216" spans="4:12" ht="20.100000000000001" customHeight="1" x14ac:dyDescent="0.2">
      <c r="D216" s="91"/>
      <c r="F216" s="106"/>
      <c r="G216" s="91"/>
      <c r="H216" s="91"/>
      <c r="I216" s="91"/>
      <c r="J216" s="91"/>
      <c r="K216" s="91"/>
      <c r="L216" s="91"/>
    </row>
    <row r="217" spans="4:12" ht="20.100000000000001" customHeight="1" x14ac:dyDescent="0.2">
      <c r="D217" s="91"/>
      <c r="F217" s="106"/>
      <c r="G217" s="91"/>
      <c r="H217" s="91"/>
      <c r="I217" s="91"/>
      <c r="J217" s="91"/>
      <c r="K217" s="91"/>
      <c r="L217" s="91"/>
    </row>
    <row r="218" spans="4:12" ht="20.100000000000001" customHeight="1" x14ac:dyDescent="0.2">
      <c r="D218" s="91"/>
      <c r="F218" s="106"/>
      <c r="G218" s="91"/>
      <c r="H218" s="91"/>
      <c r="I218" s="91"/>
      <c r="J218" s="91"/>
      <c r="K218" s="91"/>
      <c r="L218" s="91"/>
    </row>
    <row r="219" spans="4:12" ht="20.100000000000001" customHeight="1" x14ac:dyDescent="0.2">
      <c r="D219" s="91"/>
      <c r="F219" s="106"/>
      <c r="G219" s="91"/>
      <c r="H219" s="91"/>
      <c r="I219" s="91"/>
      <c r="J219" s="91"/>
      <c r="K219" s="91"/>
      <c r="L219" s="91"/>
    </row>
    <row r="220" spans="4:12" ht="20.100000000000001" customHeight="1" x14ac:dyDescent="0.2">
      <c r="D220" s="91"/>
      <c r="F220" s="106"/>
      <c r="G220" s="91"/>
      <c r="H220" s="91"/>
      <c r="I220" s="91"/>
      <c r="J220" s="91"/>
      <c r="K220" s="91"/>
      <c r="L220" s="91"/>
    </row>
    <row r="221" spans="4:12" ht="20.100000000000001" customHeight="1" x14ac:dyDescent="0.2">
      <c r="D221" s="91"/>
      <c r="F221" s="106"/>
      <c r="G221" s="91"/>
      <c r="H221" s="91"/>
      <c r="I221" s="91"/>
      <c r="J221" s="91"/>
      <c r="K221" s="91"/>
      <c r="L221" s="91"/>
    </row>
    <row r="222" spans="4:12" ht="20.100000000000001" customHeight="1" x14ac:dyDescent="0.2">
      <c r="D222" s="91"/>
      <c r="F222" s="106"/>
      <c r="G222" s="91"/>
      <c r="H222" s="91"/>
      <c r="I222" s="91"/>
      <c r="J222" s="91"/>
      <c r="K222" s="91"/>
      <c r="L222" s="91"/>
    </row>
    <row r="223" spans="4:12" ht="20.100000000000001" customHeight="1" x14ac:dyDescent="0.2">
      <c r="D223" s="91"/>
      <c r="F223" s="106"/>
      <c r="G223" s="91"/>
      <c r="H223" s="91"/>
      <c r="I223" s="91"/>
      <c r="J223" s="91"/>
      <c r="K223" s="91"/>
      <c r="L223" s="91"/>
    </row>
    <row r="224" spans="4:12" ht="20.100000000000001" customHeight="1" x14ac:dyDescent="0.2">
      <c r="D224" s="91"/>
      <c r="F224" s="106"/>
      <c r="G224" s="91"/>
      <c r="H224" s="91"/>
      <c r="I224" s="91"/>
      <c r="J224" s="91"/>
      <c r="K224" s="91"/>
      <c r="L224" s="91"/>
    </row>
    <row r="225" spans="4:12" ht="20.100000000000001" customHeight="1" x14ac:dyDescent="0.2">
      <c r="D225" s="91"/>
      <c r="F225" s="106"/>
      <c r="G225" s="91"/>
      <c r="H225" s="91"/>
      <c r="I225" s="91"/>
      <c r="J225" s="91"/>
      <c r="K225" s="91"/>
      <c r="L225" s="91"/>
    </row>
    <row r="226" spans="4:12" ht="20.100000000000001" customHeight="1" x14ac:dyDescent="0.2">
      <c r="D226" s="91"/>
      <c r="F226" s="106"/>
      <c r="G226" s="91"/>
      <c r="H226" s="91"/>
      <c r="I226" s="91"/>
      <c r="J226" s="91"/>
      <c r="K226" s="91"/>
      <c r="L226" s="91"/>
    </row>
    <row r="227" spans="4:12" ht="20.100000000000001" customHeight="1" x14ac:dyDescent="0.2">
      <c r="D227" s="91"/>
      <c r="F227" s="106"/>
      <c r="G227" s="91"/>
      <c r="H227" s="91"/>
      <c r="I227" s="91"/>
      <c r="J227" s="91"/>
      <c r="K227" s="91"/>
      <c r="L227" s="91"/>
    </row>
    <row r="228" spans="4:12" ht="20.100000000000001" customHeight="1" x14ac:dyDescent="0.2">
      <c r="D228" s="91"/>
      <c r="F228" s="106"/>
      <c r="G228" s="91"/>
      <c r="H228" s="91"/>
      <c r="I228" s="91"/>
      <c r="J228" s="91"/>
      <c r="K228" s="91"/>
      <c r="L228" s="91"/>
    </row>
    <row r="229" spans="4:12" ht="20.100000000000001" customHeight="1" x14ac:dyDescent="0.2">
      <c r="D229" s="91"/>
      <c r="F229" s="106"/>
      <c r="G229" s="91"/>
      <c r="H229" s="91"/>
      <c r="I229" s="91"/>
      <c r="J229" s="91"/>
      <c r="K229" s="91"/>
      <c r="L229" s="91"/>
    </row>
    <row r="230" spans="4:12" ht="20.100000000000001" customHeight="1" x14ac:dyDescent="0.2">
      <c r="D230" s="91"/>
      <c r="F230" s="106"/>
      <c r="G230" s="91"/>
      <c r="H230" s="91"/>
      <c r="I230" s="91"/>
      <c r="J230" s="91"/>
      <c r="K230" s="91"/>
      <c r="L230" s="91"/>
    </row>
    <row r="231" spans="4:12" ht="20.100000000000001" customHeight="1" x14ac:dyDescent="0.2">
      <c r="D231" s="91"/>
      <c r="F231" s="106"/>
      <c r="G231" s="91"/>
      <c r="H231" s="91"/>
      <c r="I231" s="91"/>
      <c r="J231" s="91"/>
      <c r="K231" s="91"/>
      <c r="L231" s="91"/>
    </row>
    <row r="232" spans="4:12" ht="20.100000000000001" customHeight="1" x14ac:dyDescent="0.2">
      <c r="D232" s="91"/>
      <c r="F232" s="106"/>
      <c r="G232" s="91"/>
      <c r="H232" s="91"/>
      <c r="I232" s="91"/>
      <c r="J232" s="91"/>
      <c r="K232" s="91"/>
      <c r="L232" s="91"/>
    </row>
    <row r="233" spans="4:12" ht="20.100000000000001" customHeight="1" x14ac:dyDescent="0.2">
      <c r="D233" s="91"/>
      <c r="F233" s="106"/>
      <c r="G233" s="91"/>
      <c r="H233" s="91"/>
      <c r="I233" s="91"/>
      <c r="J233" s="91"/>
      <c r="K233" s="91"/>
      <c r="L233" s="91"/>
    </row>
    <row r="234" spans="4:12" ht="20.100000000000001" customHeight="1" x14ac:dyDescent="0.2">
      <c r="D234" s="91"/>
      <c r="F234" s="106"/>
      <c r="G234" s="91"/>
      <c r="H234" s="91"/>
      <c r="I234" s="91"/>
      <c r="J234" s="91"/>
      <c r="K234" s="91"/>
      <c r="L234" s="91"/>
    </row>
    <row r="235" spans="4:12" ht="20.100000000000001" customHeight="1" x14ac:dyDescent="0.2">
      <c r="D235" s="91"/>
      <c r="F235" s="106"/>
      <c r="G235" s="91"/>
      <c r="H235" s="91"/>
      <c r="I235" s="91"/>
      <c r="J235" s="91"/>
      <c r="K235" s="91"/>
      <c r="L235" s="91"/>
    </row>
    <row r="236" spans="4:12" ht="20.100000000000001" customHeight="1" x14ac:dyDescent="0.2">
      <c r="D236" s="91"/>
      <c r="F236" s="106"/>
      <c r="G236" s="91"/>
      <c r="H236" s="91"/>
      <c r="I236" s="91"/>
      <c r="J236" s="91"/>
      <c r="K236" s="91"/>
      <c r="L236" s="91"/>
    </row>
    <row r="237" spans="4:12" ht="20.100000000000001" customHeight="1" x14ac:dyDescent="0.2">
      <c r="D237" s="91"/>
      <c r="F237" s="106"/>
      <c r="G237" s="91"/>
      <c r="H237" s="91"/>
      <c r="I237" s="91"/>
      <c r="J237" s="91"/>
      <c r="K237" s="91"/>
      <c r="L237" s="91"/>
    </row>
    <row r="238" spans="4:12" ht="20.100000000000001" customHeight="1" x14ac:dyDescent="0.2">
      <c r="D238" s="91"/>
      <c r="F238" s="106"/>
      <c r="G238" s="91"/>
      <c r="H238" s="91"/>
      <c r="I238" s="91"/>
      <c r="J238" s="91"/>
      <c r="K238" s="91"/>
      <c r="L238" s="91"/>
    </row>
    <row r="239" spans="4:12" ht="20.100000000000001" customHeight="1" x14ac:dyDescent="0.2">
      <c r="D239" s="91"/>
      <c r="F239" s="106"/>
      <c r="G239" s="91"/>
      <c r="H239" s="91"/>
      <c r="I239" s="91"/>
      <c r="J239" s="91"/>
      <c r="K239" s="91"/>
      <c r="L239" s="91"/>
    </row>
    <row r="240" spans="4:12" ht="20.100000000000001" customHeight="1" x14ac:dyDescent="0.2">
      <c r="D240" s="91"/>
      <c r="F240" s="106"/>
      <c r="G240" s="91"/>
      <c r="H240" s="91"/>
      <c r="I240" s="91"/>
      <c r="J240" s="91"/>
      <c r="K240" s="91"/>
      <c r="L240" s="91"/>
    </row>
    <row r="241" spans="4:12" ht="20.100000000000001" customHeight="1" x14ac:dyDescent="0.2">
      <c r="D241" s="91"/>
      <c r="F241" s="106"/>
      <c r="G241" s="91"/>
      <c r="H241" s="91"/>
      <c r="I241" s="91"/>
      <c r="J241" s="91"/>
      <c r="K241" s="91"/>
      <c r="L241" s="91"/>
    </row>
    <row r="242" spans="4:12" ht="20.100000000000001" customHeight="1" x14ac:dyDescent="0.2">
      <c r="D242" s="91"/>
      <c r="F242" s="106"/>
      <c r="G242" s="91"/>
      <c r="H242" s="91"/>
      <c r="I242" s="91"/>
      <c r="J242" s="91"/>
      <c r="K242" s="91"/>
      <c r="L242" s="91"/>
    </row>
    <row r="243" spans="4:12" ht="20.100000000000001" customHeight="1" x14ac:dyDescent="0.2">
      <c r="D243" s="91"/>
      <c r="F243" s="106"/>
      <c r="G243" s="91"/>
      <c r="H243" s="91"/>
      <c r="I243" s="91"/>
      <c r="J243" s="91"/>
      <c r="K243" s="91"/>
      <c r="L243" s="91"/>
    </row>
    <row r="244" spans="4:12" ht="20.100000000000001" customHeight="1" x14ac:dyDescent="0.2">
      <c r="D244" s="91"/>
      <c r="F244" s="106"/>
      <c r="G244" s="91"/>
      <c r="H244" s="91"/>
      <c r="I244" s="91"/>
      <c r="J244" s="91"/>
      <c r="K244" s="91"/>
      <c r="L244" s="91"/>
    </row>
    <row r="245" spans="4:12" ht="20.100000000000001" customHeight="1" x14ac:dyDescent="0.2">
      <c r="D245" s="91"/>
      <c r="F245" s="106"/>
      <c r="G245" s="91"/>
      <c r="H245" s="91"/>
      <c r="I245" s="91"/>
      <c r="J245" s="91"/>
      <c r="K245" s="91"/>
      <c r="L245" s="91"/>
    </row>
    <row r="246" spans="4:12" ht="20.100000000000001" customHeight="1" x14ac:dyDescent="0.2">
      <c r="D246" s="91"/>
      <c r="F246" s="106"/>
      <c r="G246" s="91"/>
      <c r="H246" s="91"/>
      <c r="I246" s="91"/>
      <c r="J246" s="91"/>
      <c r="K246" s="91"/>
      <c r="L246" s="91"/>
    </row>
    <row r="247" spans="4:12" ht="20.100000000000001" customHeight="1" x14ac:dyDescent="0.2">
      <c r="D247" s="91"/>
      <c r="F247" s="106"/>
      <c r="G247" s="91"/>
      <c r="H247" s="91"/>
      <c r="I247" s="91"/>
      <c r="J247" s="91"/>
      <c r="K247" s="91"/>
      <c r="L247" s="91"/>
    </row>
    <row r="248" spans="4:12" ht="20.100000000000001" customHeight="1" x14ac:dyDescent="0.2">
      <c r="D248" s="91"/>
      <c r="F248" s="106"/>
      <c r="G248" s="91"/>
      <c r="H248" s="91"/>
      <c r="I248" s="91"/>
      <c r="J248" s="91"/>
      <c r="K248" s="91"/>
      <c r="L248" s="91"/>
    </row>
    <row r="249" spans="4:12" ht="20.100000000000001" customHeight="1" x14ac:dyDescent="0.2">
      <c r="D249" s="91"/>
      <c r="F249" s="106"/>
      <c r="G249" s="91"/>
      <c r="H249" s="91"/>
      <c r="I249" s="91"/>
      <c r="J249" s="91"/>
      <c r="K249" s="91"/>
      <c r="L249" s="91"/>
    </row>
    <row r="250" spans="4:12" ht="20.100000000000001" customHeight="1" x14ac:dyDescent="0.2">
      <c r="D250" s="91"/>
      <c r="F250" s="106"/>
      <c r="G250" s="91"/>
      <c r="H250" s="91"/>
      <c r="I250" s="91"/>
      <c r="J250" s="91"/>
      <c r="K250" s="91"/>
      <c r="L250" s="91"/>
    </row>
    <row r="251" spans="4:12" ht="20.100000000000001" customHeight="1" x14ac:dyDescent="0.2">
      <c r="D251" s="91"/>
      <c r="F251" s="106"/>
      <c r="G251" s="91"/>
      <c r="H251" s="91"/>
      <c r="I251" s="91"/>
      <c r="J251" s="91"/>
      <c r="K251" s="91"/>
      <c r="L251" s="91"/>
    </row>
    <row r="252" spans="4:12" ht="20.100000000000001" customHeight="1" x14ac:dyDescent="0.2">
      <c r="D252" s="91"/>
      <c r="F252" s="106"/>
      <c r="G252" s="91"/>
      <c r="H252" s="91"/>
      <c r="I252" s="91"/>
      <c r="J252" s="91"/>
      <c r="K252" s="91"/>
      <c r="L252" s="91"/>
    </row>
    <row r="253" spans="4:12" ht="20.100000000000001" customHeight="1" x14ac:dyDescent="0.2">
      <c r="D253" s="91"/>
      <c r="F253" s="106"/>
      <c r="G253" s="91"/>
      <c r="H253" s="91"/>
      <c r="I253" s="91"/>
      <c r="J253" s="91"/>
      <c r="K253" s="91"/>
      <c r="L253" s="91"/>
    </row>
    <row r="254" spans="4:12" ht="20.100000000000001" customHeight="1" x14ac:dyDescent="0.2">
      <c r="D254" s="91"/>
      <c r="F254" s="106"/>
      <c r="G254" s="91"/>
      <c r="H254" s="91"/>
      <c r="I254" s="91"/>
      <c r="J254" s="91"/>
      <c r="K254" s="91"/>
      <c r="L254" s="91"/>
    </row>
    <row r="255" spans="4:12" ht="20.100000000000001" customHeight="1" x14ac:dyDescent="0.2">
      <c r="D255" s="91"/>
      <c r="F255" s="106"/>
      <c r="G255" s="91"/>
      <c r="H255" s="91"/>
      <c r="I255" s="91"/>
      <c r="J255" s="91"/>
      <c r="K255" s="91"/>
      <c r="L255" s="91"/>
    </row>
    <row r="256" spans="4:12" ht="20.100000000000001" customHeight="1" x14ac:dyDescent="0.2">
      <c r="D256" s="91"/>
      <c r="F256" s="106"/>
      <c r="G256" s="91"/>
      <c r="H256" s="91"/>
      <c r="I256" s="91"/>
      <c r="J256" s="91"/>
      <c r="K256" s="91"/>
      <c r="L256" s="91"/>
    </row>
    <row r="257" spans="4:12" ht="20.100000000000001" customHeight="1" x14ac:dyDescent="0.2">
      <c r="D257" s="91"/>
      <c r="F257" s="106"/>
      <c r="G257" s="91"/>
      <c r="H257" s="91"/>
      <c r="I257" s="91"/>
      <c r="J257" s="91"/>
      <c r="K257" s="91"/>
      <c r="L257" s="91"/>
    </row>
    <row r="258" spans="4:12" ht="20.100000000000001" customHeight="1" x14ac:dyDescent="0.2">
      <c r="D258" s="91"/>
      <c r="F258" s="106"/>
      <c r="G258" s="91"/>
      <c r="H258" s="91"/>
      <c r="I258" s="91"/>
      <c r="J258" s="91"/>
      <c r="K258" s="91"/>
      <c r="L258" s="91"/>
    </row>
    <row r="259" spans="4:12" ht="20.100000000000001" customHeight="1" x14ac:dyDescent="0.2">
      <c r="D259" s="91"/>
      <c r="F259" s="106"/>
      <c r="G259" s="91"/>
      <c r="H259" s="91"/>
      <c r="I259" s="91"/>
      <c r="J259" s="91"/>
      <c r="K259" s="91"/>
      <c r="L259" s="91"/>
    </row>
    <row r="260" spans="4:12" ht="20.100000000000001" customHeight="1" x14ac:dyDescent="0.2">
      <c r="D260" s="91"/>
      <c r="F260" s="106"/>
      <c r="G260" s="91"/>
      <c r="H260" s="91"/>
      <c r="I260" s="91"/>
      <c r="J260" s="91"/>
      <c r="K260" s="91"/>
      <c r="L260" s="91"/>
    </row>
    <row r="261" spans="4:12" ht="20.100000000000001" customHeight="1" x14ac:dyDescent="0.2">
      <c r="D261" s="91"/>
      <c r="F261" s="106"/>
      <c r="G261" s="91"/>
      <c r="H261" s="91"/>
      <c r="I261" s="91"/>
      <c r="J261" s="91"/>
      <c r="K261" s="91"/>
      <c r="L261" s="91"/>
    </row>
    <row r="262" spans="4:12" ht="20.100000000000001" customHeight="1" x14ac:dyDescent="0.2">
      <c r="D262" s="91"/>
      <c r="F262" s="106"/>
      <c r="G262" s="91"/>
      <c r="H262" s="91"/>
      <c r="I262" s="91"/>
      <c r="J262" s="91"/>
      <c r="K262" s="91"/>
      <c r="L262" s="91"/>
    </row>
    <row r="263" spans="4:12" ht="20.100000000000001" customHeight="1" x14ac:dyDescent="0.2">
      <c r="D263" s="91"/>
      <c r="F263" s="106"/>
      <c r="G263" s="91"/>
      <c r="H263" s="91"/>
      <c r="I263" s="91"/>
      <c r="J263" s="91"/>
      <c r="K263" s="91"/>
      <c r="L263" s="91"/>
    </row>
    <row r="264" spans="4:12" ht="20.100000000000001" customHeight="1" x14ac:dyDescent="0.2">
      <c r="D264" s="91"/>
      <c r="F264" s="106"/>
      <c r="G264" s="91"/>
      <c r="H264" s="91"/>
      <c r="I264" s="91"/>
      <c r="J264" s="91"/>
      <c r="K264" s="91"/>
      <c r="L264" s="91"/>
    </row>
    <row r="265" spans="4:12" ht="20.100000000000001" customHeight="1" x14ac:dyDescent="0.2">
      <c r="D265" s="91"/>
      <c r="F265" s="106"/>
      <c r="G265" s="91"/>
      <c r="H265" s="91"/>
      <c r="I265" s="91"/>
      <c r="J265" s="91"/>
      <c r="K265" s="91"/>
      <c r="L265" s="91"/>
    </row>
    <row r="266" spans="4:12" ht="20.100000000000001" customHeight="1" x14ac:dyDescent="0.2">
      <c r="D266" s="91"/>
      <c r="F266" s="106"/>
      <c r="G266" s="91"/>
      <c r="H266" s="91"/>
      <c r="I266" s="91"/>
      <c r="J266" s="91"/>
      <c r="K266" s="91"/>
      <c r="L266" s="91"/>
    </row>
    <row r="267" spans="4:12" ht="20.100000000000001" customHeight="1" x14ac:dyDescent="0.2">
      <c r="D267" s="91"/>
      <c r="F267" s="106"/>
      <c r="G267" s="91"/>
      <c r="H267" s="91"/>
      <c r="I267" s="91"/>
      <c r="J267" s="91"/>
      <c r="K267" s="91"/>
      <c r="L267" s="91"/>
    </row>
    <row r="268" spans="4:12" ht="20.100000000000001" customHeight="1" x14ac:dyDescent="0.2">
      <c r="D268" s="91"/>
      <c r="F268" s="106"/>
      <c r="G268" s="91"/>
      <c r="H268" s="91"/>
      <c r="I268" s="91"/>
      <c r="J268" s="91"/>
      <c r="K268" s="91"/>
      <c r="L268" s="91"/>
    </row>
    <row r="269" spans="4:12" ht="20.100000000000001" customHeight="1" x14ac:dyDescent="0.2">
      <c r="D269" s="91"/>
      <c r="F269" s="106"/>
      <c r="G269" s="91"/>
      <c r="H269" s="91"/>
      <c r="I269" s="91"/>
      <c r="J269" s="91"/>
      <c r="K269" s="91"/>
      <c r="L269" s="91"/>
    </row>
    <row r="270" spans="4:12" ht="20.100000000000001" customHeight="1" x14ac:dyDescent="0.2">
      <c r="D270" s="91"/>
      <c r="F270" s="106"/>
      <c r="G270" s="91"/>
      <c r="H270" s="91"/>
      <c r="I270" s="91"/>
      <c r="J270" s="91"/>
      <c r="K270" s="91"/>
      <c r="L270" s="91"/>
    </row>
    <row r="271" spans="4:12" ht="20.100000000000001" customHeight="1" x14ac:dyDescent="0.2">
      <c r="D271" s="91"/>
      <c r="F271" s="106"/>
      <c r="G271" s="91"/>
      <c r="H271" s="91"/>
      <c r="I271" s="91"/>
      <c r="J271" s="91"/>
      <c r="K271" s="91"/>
      <c r="L271" s="91"/>
    </row>
    <row r="272" spans="4:12" ht="20.100000000000001" customHeight="1" x14ac:dyDescent="0.2">
      <c r="D272" s="91"/>
      <c r="F272" s="106"/>
      <c r="G272" s="91"/>
      <c r="H272" s="91"/>
      <c r="I272" s="91"/>
      <c r="J272" s="91"/>
      <c r="K272" s="91"/>
      <c r="L272" s="91"/>
    </row>
    <row r="273" spans="4:12" ht="20.100000000000001" customHeight="1" x14ac:dyDescent="0.2">
      <c r="D273" s="91"/>
      <c r="F273" s="106"/>
      <c r="G273" s="91"/>
      <c r="H273" s="91"/>
      <c r="I273" s="91"/>
      <c r="J273" s="91"/>
      <c r="K273" s="91"/>
      <c r="L273" s="91"/>
    </row>
    <row r="274" spans="4:12" ht="20.100000000000001" customHeight="1" x14ac:dyDescent="0.2">
      <c r="D274" s="91"/>
      <c r="F274" s="106"/>
      <c r="G274" s="91"/>
      <c r="H274" s="91"/>
      <c r="I274" s="91"/>
      <c r="J274" s="91"/>
      <c r="K274" s="91"/>
      <c r="L274" s="91"/>
    </row>
    <row r="275" spans="4:12" ht="20.100000000000001" customHeight="1" x14ac:dyDescent="0.2">
      <c r="D275" s="91"/>
      <c r="F275" s="106"/>
      <c r="G275" s="91"/>
      <c r="H275" s="91"/>
      <c r="I275" s="91"/>
      <c r="J275" s="91"/>
      <c r="K275" s="91"/>
      <c r="L275" s="91"/>
    </row>
    <row r="276" spans="4:12" ht="20.100000000000001" customHeight="1" x14ac:dyDescent="0.2">
      <c r="D276" s="91"/>
      <c r="F276" s="106"/>
      <c r="G276" s="91"/>
      <c r="H276" s="91"/>
      <c r="I276" s="91"/>
      <c r="J276" s="91"/>
      <c r="K276" s="91"/>
      <c r="L276" s="91"/>
    </row>
    <row r="277" spans="4:12" ht="20.100000000000001" customHeight="1" x14ac:dyDescent="0.2">
      <c r="D277" s="91"/>
      <c r="F277" s="106"/>
      <c r="G277" s="91"/>
      <c r="H277" s="91"/>
      <c r="I277" s="91"/>
      <c r="J277" s="91"/>
      <c r="K277" s="91"/>
      <c r="L277" s="91"/>
    </row>
    <row r="278" spans="4:12" ht="20.100000000000001" customHeight="1" x14ac:dyDescent="0.2">
      <c r="D278" s="91"/>
      <c r="F278" s="106"/>
      <c r="G278" s="91"/>
      <c r="H278" s="91"/>
      <c r="I278" s="91"/>
      <c r="J278" s="91"/>
      <c r="K278" s="91"/>
      <c r="L278" s="91"/>
    </row>
    <row r="279" spans="4:12" ht="20.100000000000001" customHeight="1" x14ac:dyDescent="0.2">
      <c r="D279" s="91"/>
      <c r="F279" s="106"/>
      <c r="G279" s="91"/>
      <c r="H279" s="91"/>
      <c r="I279" s="91"/>
      <c r="J279" s="91"/>
      <c r="K279" s="91"/>
      <c r="L279" s="91"/>
    </row>
    <row r="280" spans="4:12" ht="20.100000000000001" customHeight="1" x14ac:dyDescent="0.2">
      <c r="D280" s="91"/>
      <c r="F280" s="106"/>
      <c r="G280" s="91"/>
      <c r="H280" s="91"/>
      <c r="I280" s="91"/>
      <c r="J280" s="91"/>
      <c r="K280" s="91"/>
      <c r="L280" s="91"/>
    </row>
    <row r="281" spans="4:12" ht="20.100000000000001" customHeight="1" x14ac:dyDescent="0.2">
      <c r="D281" s="91"/>
      <c r="F281" s="106"/>
      <c r="G281" s="91"/>
      <c r="H281" s="91"/>
      <c r="I281" s="91"/>
      <c r="J281" s="91"/>
      <c r="K281" s="91"/>
      <c r="L281" s="91"/>
    </row>
    <row r="282" spans="4:12" ht="20.100000000000001" customHeight="1" x14ac:dyDescent="0.2">
      <c r="D282" s="91"/>
      <c r="F282" s="106"/>
      <c r="G282" s="91"/>
      <c r="H282" s="91"/>
      <c r="I282" s="91"/>
      <c r="J282" s="91"/>
      <c r="K282" s="91"/>
      <c r="L282" s="91"/>
    </row>
    <row r="283" spans="4:12" ht="20.100000000000001" customHeight="1" x14ac:dyDescent="0.2">
      <c r="D283" s="91"/>
      <c r="F283" s="106"/>
      <c r="G283" s="91"/>
      <c r="H283" s="91"/>
      <c r="I283" s="91"/>
      <c r="J283" s="91"/>
      <c r="K283" s="91"/>
      <c r="L283" s="91"/>
    </row>
    <row r="284" spans="4:12" ht="20.100000000000001" customHeight="1" x14ac:dyDescent="0.2">
      <c r="D284" s="91"/>
      <c r="F284" s="106"/>
      <c r="G284" s="91"/>
      <c r="H284" s="91"/>
      <c r="I284" s="91"/>
      <c r="J284" s="91"/>
      <c r="K284" s="91"/>
      <c r="L284" s="91"/>
    </row>
    <row r="285" spans="4:12" ht="20.100000000000001" customHeight="1" x14ac:dyDescent="0.2">
      <c r="D285" s="91"/>
      <c r="F285" s="106"/>
      <c r="G285" s="91"/>
      <c r="H285" s="91"/>
      <c r="I285" s="91"/>
      <c r="J285" s="91"/>
      <c r="K285" s="91"/>
      <c r="L285" s="91"/>
    </row>
    <row r="286" spans="4:12" ht="20.100000000000001" customHeight="1" x14ac:dyDescent="0.2">
      <c r="D286" s="91"/>
      <c r="F286" s="106"/>
      <c r="G286" s="91"/>
      <c r="H286" s="91"/>
      <c r="I286" s="91"/>
      <c r="J286" s="91"/>
      <c r="K286" s="91"/>
      <c r="L286" s="91"/>
    </row>
    <row r="287" spans="4:12" ht="20.100000000000001" customHeight="1" x14ac:dyDescent="0.2">
      <c r="D287" s="91"/>
      <c r="F287" s="106"/>
      <c r="G287" s="91"/>
      <c r="H287" s="91"/>
      <c r="I287" s="91"/>
      <c r="J287" s="91"/>
      <c r="K287" s="91"/>
      <c r="L287" s="91"/>
    </row>
    <row r="288" spans="4:12" ht="20.100000000000001" customHeight="1" x14ac:dyDescent="0.2">
      <c r="D288" s="91"/>
      <c r="F288" s="106"/>
      <c r="G288" s="91"/>
      <c r="H288" s="91"/>
      <c r="I288" s="91"/>
      <c r="J288" s="91"/>
      <c r="K288" s="91"/>
      <c r="L288" s="91"/>
    </row>
    <row r="289" spans="4:12" ht="20.100000000000001" customHeight="1" x14ac:dyDescent="0.2">
      <c r="D289" s="91"/>
      <c r="F289" s="106"/>
      <c r="G289" s="91"/>
      <c r="H289" s="91"/>
      <c r="I289" s="91"/>
      <c r="J289" s="91"/>
      <c r="K289" s="91"/>
      <c r="L289" s="91"/>
    </row>
    <row r="290" spans="4:12" ht="20.100000000000001" customHeight="1" x14ac:dyDescent="0.2">
      <c r="D290" s="91"/>
      <c r="F290" s="106"/>
      <c r="G290" s="91"/>
      <c r="H290" s="91"/>
      <c r="I290" s="91"/>
      <c r="J290" s="91"/>
      <c r="K290" s="91"/>
      <c r="L290" s="91"/>
    </row>
    <row r="291" spans="4:12" ht="20.100000000000001" customHeight="1" x14ac:dyDescent="0.2">
      <c r="D291" s="91"/>
      <c r="F291" s="106"/>
      <c r="G291" s="91"/>
      <c r="H291" s="91"/>
      <c r="I291" s="91"/>
      <c r="J291" s="91"/>
      <c r="K291" s="91"/>
      <c r="L291" s="91"/>
    </row>
    <row r="292" spans="4:12" ht="20.100000000000001" customHeight="1" x14ac:dyDescent="0.2">
      <c r="D292" s="91"/>
      <c r="F292" s="106"/>
      <c r="G292" s="91"/>
      <c r="H292" s="91"/>
      <c r="I292" s="91"/>
      <c r="J292" s="91"/>
      <c r="K292" s="91"/>
      <c r="L292" s="91"/>
    </row>
    <row r="293" spans="4:12" ht="20.100000000000001" customHeight="1" x14ac:dyDescent="0.2">
      <c r="D293" s="91"/>
      <c r="F293" s="106"/>
      <c r="G293" s="91"/>
      <c r="H293" s="91"/>
      <c r="I293" s="91"/>
      <c r="J293" s="91"/>
      <c r="K293" s="91"/>
      <c r="L293" s="91"/>
    </row>
    <row r="294" spans="4:12" ht="20.100000000000001" customHeight="1" x14ac:dyDescent="0.2">
      <c r="D294" s="91"/>
      <c r="F294" s="106"/>
      <c r="G294" s="91"/>
      <c r="H294" s="91"/>
      <c r="I294" s="91"/>
      <c r="J294" s="91"/>
      <c r="K294" s="91"/>
      <c r="L294" s="91"/>
    </row>
    <row r="295" spans="4:12" ht="20.100000000000001" customHeight="1" x14ac:dyDescent="0.2">
      <c r="D295" s="91"/>
      <c r="F295" s="106"/>
      <c r="G295" s="91"/>
      <c r="H295" s="91"/>
      <c r="I295" s="91"/>
      <c r="J295" s="91"/>
      <c r="K295" s="91"/>
      <c r="L295" s="91"/>
    </row>
    <row r="296" spans="4:12" ht="20.100000000000001" customHeight="1" x14ac:dyDescent="0.2"/>
    <row r="297" spans="4:12" ht="20.100000000000001" customHeight="1" x14ac:dyDescent="0.2"/>
    <row r="298" spans="4:12" ht="20.100000000000001" customHeight="1" x14ac:dyDescent="0.2"/>
    <row r="299" spans="4:12" ht="20.100000000000001" customHeight="1" x14ac:dyDescent="0.2"/>
    <row r="300" spans="4:12" ht="20.100000000000001" customHeight="1" x14ac:dyDescent="0.2"/>
    <row r="301" spans="4:12" ht="20.100000000000001" customHeight="1" x14ac:dyDescent="0.2"/>
    <row r="302" spans="4:12" ht="20.100000000000001" customHeight="1" x14ac:dyDescent="0.2"/>
    <row r="303" spans="4:12" ht="20.100000000000001" customHeight="1" x14ac:dyDescent="0.2"/>
    <row r="304" spans="4:12"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row r="391" ht="20.100000000000001" customHeight="1" x14ac:dyDescent="0.2"/>
    <row r="392" ht="20.100000000000001" customHeight="1" x14ac:dyDescent="0.2"/>
    <row r="393" ht="20.100000000000001" customHeight="1" x14ac:dyDescent="0.2"/>
    <row r="394" ht="20.100000000000001" customHeight="1" x14ac:dyDescent="0.2"/>
    <row r="395" ht="20.100000000000001" customHeight="1" x14ac:dyDescent="0.2"/>
    <row r="396" ht="20.100000000000001" customHeight="1" x14ac:dyDescent="0.2"/>
    <row r="397" ht="20.100000000000001" customHeight="1" x14ac:dyDescent="0.2"/>
    <row r="398" ht="20.100000000000001" customHeight="1" x14ac:dyDescent="0.2"/>
    <row r="399" ht="20.100000000000001" customHeight="1" x14ac:dyDescent="0.2"/>
    <row r="400" ht="20.100000000000001" customHeight="1" x14ac:dyDescent="0.2"/>
    <row r="401" ht="20.100000000000001" customHeight="1" x14ac:dyDescent="0.2"/>
    <row r="402" ht="20.100000000000001" customHeight="1" x14ac:dyDescent="0.2"/>
    <row r="403" ht="20.100000000000001" customHeight="1" x14ac:dyDescent="0.2"/>
    <row r="404" ht="20.100000000000001" customHeight="1" x14ac:dyDescent="0.2"/>
    <row r="405" ht="20.100000000000001" customHeight="1" x14ac:dyDescent="0.2"/>
    <row r="406" ht="20.100000000000001" customHeight="1" x14ac:dyDescent="0.2"/>
    <row r="407"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Body</vt:lpstr>
      <vt:lpstr>'ITP Body'!Print_Area</vt:lpstr>
      <vt:lpstr>'ITP Cover Page'!Print_Area</vt:lpstr>
      <vt:lpstr>'ITP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Hennie Van der Walt</cp:lastModifiedBy>
  <cp:lastPrinted>2022-05-16T00:28:00Z</cp:lastPrinted>
  <dcterms:created xsi:type="dcterms:W3CDTF">2020-07-21T23:18:09Z</dcterms:created>
  <dcterms:modified xsi:type="dcterms:W3CDTF">2024-02-20T21:48:05Z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