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mirav\Desktop\Projects\04-Progress Street, South Dandenong\01-ITPs\ITP-083-CIV-PSDS-Footpath-Industrial crossover-Traffic island\"/>
    </mc:Choice>
  </mc:AlternateContent>
  <xr:revisionPtr revIDLastSave="0" documentId="8_{4EF3DE7A-FBAE-4B3B-941A-2389F662F330}" xr6:coauthVersionLast="47" xr6:coauthVersionMax="47" xr10:uidLastSave="{00000000-0000-0000-0000-000000000000}"/>
  <bookViews>
    <workbookView xWindow="28680" yWindow="-8700" windowWidth="29040" windowHeight="15840" xr2:uid="{00000000-000D-0000-FFFF-FFFF00000000}"/>
  </bookViews>
  <sheets>
    <sheet name="Sheet1" sheetId="1" r:id="rId1"/>
  </sheets>
  <definedNames>
    <definedName name="_xlnm.Print_Area" localSheetId="0">Sheet1!$A$12:$K$70</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E13" i="1" l="1"/>
  <c r="K13" i="1"/>
  <c r="K14" i="1"/>
</calcChain>
</file>

<file path=xl/sharedStrings.xml><?xml version="1.0" encoding="utf-8"?>
<sst xmlns="http://schemas.openxmlformats.org/spreadsheetml/2006/main" count="414" uniqueCount="227">
  <si>
    <t>ConQA Team Notes:</t>
  </si>
  <si>
    <t xml:space="preserve">Document Title:  </t>
  </si>
  <si>
    <t>ITP Description:</t>
  </si>
  <si>
    <t>Document Number (in Teambinder):</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</si>
  <si>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</si>
  <si>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</si>
  <si>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</si>
  <si>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</si>
  <si>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</si>
  <si>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</si>
  <si>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</si>
  <si>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</si>
  <si>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</si>
  <si>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</si>
  <si>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</si>
  <si>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</si>
  <si>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</si>
  <si>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</si>
  <si>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</si>
  <si>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</si>
  <si>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</si>
  <si>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</si>
  <si>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</si>
  <si>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</si>
  <si>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</si>
  <si>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</si>
  <si>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</si>
  <si>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</si>
  <si>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304 August 2013</t>
  </si>
  <si>
    <t>N/A</t>
  </si>
  <si>
    <t>1.3</t>
  </si>
  <si>
    <t>VicRoads Section
812 July 2016</t>
  </si>
  <si>
    <t>Preliminaries - Materials</t>
  </si>
  <si>
    <t>Bedding Material Placement &amp; Compaction</t>
  </si>
  <si>
    <t>Document Review</t>
  </si>
  <si>
    <t>HP</t>
  </si>
  <si>
    <t>Nominated Authority</t>
  </si>
  <si>
    <t>ConQA Hold Point Release</t>
  </si>
  <si>
    <t>3</t>
  </si>
  <si>
    <t>3.1</t>
  </si>
  <si>
    <t>IFC Drawings</t>
  </si>
  <si>
    <t>MRPA Quality Management Plan</t>
  </si>
  <si>
    <t>Prior to starting Works and at regular intervals</t>
  </si>
  <si>
    <t>HP*</t>
  </si>
  <si>
    <t>This ITP</t>
  </si>
  <si>
    <t>3.2</t>
  </si>
  <si>
    <t>Survey Set-out</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</si>
  <si>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</si>
  <si>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</si>
  <si>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Each lot</t>
  </si>
  <si>
    <t>4</t>
  </si>
  <si>
    <t>Construction Activities</t>
  </si>
  <si>
    <t>4.1</t>
  </si>
  <si>
    <t>Site Clearing &amp; Grubbing</t>
  </si>
  <si>
    <t>If not completed during the site establishment, the work area needs to be cleared and grubbed.
Complete: Site Clearing &amp; Grubbing ITP before proceeding with this ITP.</t>
  </si>
  <si>
    <t>Where applicable</t>
  </si>
  <si>
    <t>IP</t>
  </si>
  <si>
    <t>SE/PE/SPE</t>
  </si>
  <si>
    <t>4.2</t>
  </si>
  <si>
    <t>Excavation</t>
  </si>
  <si>
    <t>Visual
Measure</t>
  </si>
  <si>
    <t>Where applicable, each lot</t>
  </si>
  <si>
    <t>703.21
304.08 (a) &amp; (b)
304.11 (a)</t>
  </si>
  <si>
    <t>Document Review
Visual</t>
  </si>
  <si>
    <t>Visual</t>
  </si>
  <si>
    <t>Post-construction Activities</t>
  </si>
  <si>
    <t>5.1</t>
  </si>
  <si>
    <t>5.2</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</si>
  <si>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</si>
  <si>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</si>
  <si>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</si>
  <si>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</si>
  <si>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</si>
  <si>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</si>
  <si>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Excavation-Pavement Thickness Increases for Crossings</t>
  </si>
  <si>
    <r>
      <t xml:space="preserve">Compaction shall meet the following requirements:
Scale of Surface Level Measurement = Scale </t>
    </r>
    <r>
      <rPr>
        <sz val="8"/>
        <rFont val="Arial"/>
        <family val="2"/>
      </rPr>
      <t>C</t>
    </r>
    <r>
      <rPr>
        <sz val="8"/>
        <color theme="1"/>
        <rFont val="Arial"/>
        <family val="2"/>
      </rPr>
      <t xml:space="preserve">
Material during compaction shall have a moisture content of not less than 85% of optimum. (1 test)
Mean Value of Density Ratio % (3 tests) not less than 100%
Attach: Moisture Content Test Results
Attach: Mean Value of Density Ratio
</t>
    </r>
  </si>
  <si>
    <t>VicRoads Section
703 April 2019</t>
  </si>
  <si>
    <t>Lot Map</t>
  </si>
  <si>
    <t>Document</t>
  </si>
  <si>
    <t>Each Lot</t>
  </si>
  <si>
    <t>SE/PE</t>
  </si>
  <si>
    <t>Attached Lot Map</t>
  </si>
  <si>
    <t xml:space="preserve">Ensure that all employee and sub contractors are:
- Using  the correct and complete set of drawings </t>
  </si>
  <si>
    <t>Preliminaries - Documents</t>
  </si>
  <si>
    <r>
      <rPr>
        <strike/>
        <sz val="8"/>
        <color theme="1"/>
        <rFont val="Arial"/>
        <family val="2"/>
      </rPr>
      <t>Document Review</t>
    </r>
    <r>
      <rPr>
        <sz val="8"/>
        <color theme="1"/>
        <rFont val="Arial"/>
        <family val="2"/>
      </rPr>
      <t xml:space="preserve">
Visual
</t>
    </r>
  </si>
  <si>
    <t>703.20
IFC Drawings</t>
  </si>
  <si>
    <t xml:space="preserve">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
</t>
  </si>
  <si>
    <t>Visual
Measure</t>
  </si>
  <si>
    <t>Where applicable, excavation to allow for increase in the bedding and slab thicknesses at crossing.
Consult the Relevant Council drawings for 
dimensional tolerances for thicknesses, grades and ramp lengths.</t>
  </si>
  <si>
    <t>Concrete Mix</t>
  </si>
  <si>
    <t>Reinforcement</t>
  </si>
  <si>
    <t>MRPA Lot Management Plan</t>
  </si>
  <si>
    <t>Attach Marked drawing indicating the location of this Lot
Attach: Lot Map</t>
  </si>
  <si>
    <t>2.3</t>
  </si>
  <si>
    <t>Evaporative Retardant</t>
  </si>
  <si>
    <t>703.09
610.17 (f)</t>
  </si>
  <si>
    <t>Details of evaporative retardant, application procedure (including application rates) to be submitted for review to the Nominated Authority.
Enter: Teambinder Material Approval number
[free text box]</t>
  </si>
  <si>
    <t>Once, for each product, prior to placement of concrete</t>
  </si>
  <si>
    <t>2.4</t>
  </si>
  <si>
    <t>Curing Compound</t>
  </si>
  <si>
    <t>703.10 (a)
610.23 (d)</t>
  </si>
  <si>
    <t>Details of curing compound and NATA test certificate stating compliance with AS3799 no more than 3 years from issue, to be submitted for review to the Nominated Authority.
Enter: Teambinder Material Approval number
[free text box]</t>
  </si>
  <si>
    <t>Pre-Construction Activities</t>
  </si>
  <si>
    <t>Formwork Construction &amp; Placement</t>
  </si>
  <si>
    <t>Construction Joints &amp; Matching Existing Surfaces</t>
  </si>
  <si>
    <t xml:space="preserve">Where applicable, construction joints shall be placed where the new construction ties into existing structures.
Consult the relevant Council Standard drawings for the joint detail, these may require:
i. Concrete cutting of a shear-key
ii. Surface roughening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</si>
  <si>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Isolation Joints</t>
  </si>
  <si>
    <t>Where applicable, isolation joints shall be placed:
i. around all abutting structures such as pits, utility services, power poles, kerbs and other such features
ii. at any location marked on the drawings
The joint shall be made with a compressible material extending for the full width and full depth of the paving and secured into position prior to concrete operations.</t>
  </si>
  <si>
    <t>Expansion Joints</t>
  </si>
  <si>
    <t>Reinforcement Placement</t>
  </si>
  <si>
    <t>Measure
Visual</t>
  </si>
  <si>
    <t>Each element</t>
  </si>
  <si>
    <t>Foreman
SE/PE/SPE</t>
  </si>
  <si>
    <t>Pre-pour Survey</t>
  </si>
  <si>
    <t>Surveyor
SE/PE/SPE</t>
  </si>
  <si>
    <t>Pre-pour Inspection</t>
  </si>
  <si>
    <t>Weather Conditions &amp; Evaporation Limits</t>
  </si>
  <si>
    <t>703.09
610.17 (a - f)
Table 610.171</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</si>
  <si>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</si>
  <si>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Section 703.09  
Section 703.21 Section 610.17a), b) &amp; c)</t>
  </si>
  <si>
    <t>Inspection to ensure that forms, reinforcement, joints, dowels and other embedments conform to the requirements of the specifications and drawings.
Immediately before concrete is placed, the bedding shall be moist but shall have no free water on the surface.</t>
  </si>
  <si>
    <t>Test</t>
  </si>
  <si>
    <t>Concrete Tester
Foreman
SE/PE/SPE</t>
  </si>
  <si>
    <t>AS 1379-2007</t>
  </si>
  <si>
    <t>Concrete Testing - Slump</t>
  </si>
  <si>
    <t xml:space="preserve">703.11
610.16 (c) </t>
  </si>
  <si>
    <t>Each sample</t>
  </si>
  <si>
    <t>Concrete Tester</t>
  </si>
  <si>
    <t>Placement &amp; Compaction</t>
  </si>
  <si>
    <t>All concrete batches are traceable.
Concrete shall be transported, handled and placed to prevent segregation, loss or leakage of materials.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</si>
  <si>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Each load</t>
  </si>
  <si>
    <t>SP</t>
  </si>
  <si>
    <t>Surface Finishes</t>
  </si>
  <si>
    <t>Curing</t>
  </si>
  <si>
    <t>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</si>
  <si>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</si>
  <si>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Crack-control joints shall be finished with a suitable edging tool, full-width of the pavement to the required depth and locations and/or longitudinal spacings as shown on the drawings.</t>
  </si>
  <si>
    <t xml:space="preserve">Crack-control joints shall be saw cut full-width of the pavement to the required depth and locations and/or longitudinal spacings as shown on the drawings within the following time-frames and air temperatures:
&lt;20°C = within 24 hours of finishing operations
≥20°C - 35°C = within 4 hours of finishing operations
</t>
  </si>
  <si>
    <t>Protection of Newly Poured Concrete</t>
  </si>
  <si>
    <t>703.27</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</si>
  <si>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</si>
  <si>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5.3</t>
  </si>
  <si>
    <t>Stripping Formwork</t>
  </si>
  <si>
    <t>703.12
AS3610 Table C2</t>
  </si>
  <si>
    <t xml:space="preserve">Formwork shall not be stripped until the minimum times have elapsed from the time of completion of the placing of concrete:
i. 2 days for vertical formwork on external surfaces; and
ii. 1 day for vertical forms on permanently hidden surfaces
</t>
  </si>
  <si>
    <t>5.4</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</si>
  <si>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</si>
  <si>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</si>
  <si>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5.5</t>
  </si>
  <si>
    <t>Surface Inspection - Cracks</t>
  </si>
  <si>
    <t>No cracks greater than 0.2mm.
If cracking greater than this is observed follow Structural Concrete Crack Repair ITP for investigation and repair.</t>
  </si>
  <si>
    <t>5.6</t>
  </si>
  <si>
    <t>Surface Inspection - Surface Finish</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</si>
  <si>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</si>
  <si>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5.7</t>
  </si>
  <si>
    <t>Compressive Strength Test Results</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</si>
  <si>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</si>
  <si>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</si>
  <si>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5.8</t>
  </si>
  <si>
    <t xml:space="preserve">As-built Survey </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</si>
  <si>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 fall between 1% and 3% towards the edges.
Attach: Survey As-builts / Survey Report</t>
  </si>
  <si>
    <t>1.4</t>
  </si>
  <si>
    <t>1.5</t>
  </si>
  <si>
    <t>2.2</t>
  </si>
  <si>
    <t>2.5</t>
  </si>
  <si>
    <t>5</t>
  </si>
  <si>
    <t>5.9</t>
  </si>
  <si>
    <t>5.10</t>
  </si>
  <si>
    <t>5.11</t>
  </si>
  <si>
    <t>5.12</t>
  </si>
  <si>
    <t>5.13</t>
  </si>
  <si>
    <t>5.14</t>
  </si>
  <si>
    <t>5.15</t>
  </si>
  <si>
    <t>5.16</t>
  </si>
  <si>
    <t>5.17</t>
  </si>
  <si>
    <t>5.18</t>
  </si>
  <si>
    <t>6</t>
  </si>
  <si>
    <t>6.1</t>
  </si>
  <si>
    <t>6.2</t>
  </si>
  <si>
    <t>6.3</t>
  </si>
  <si>
    <t>6.4</t>
  </si>
  <si>
    <t>6.5</t>
  </si>
  <si>
    <t>6.6</t>
  </si>
  <si>
    <t>6.7</t>
  </si>
  <si>
    <t>6.8</t>
  </si>
  <si>
    <t>6.9</t>
  </si>
  <si>
    <t>Victor Mira</t>
  </si>
  <si>
    <t>Formwork is designed and constructed in such a manner so it can be removed without damage to the concrete.
Formwork to be rigid, braced, full depth of the concrete &amp; tied together to restrict movement during concreting operations to maintain dimensional conformance.
Joints in formwork shall be constructed such that loss of mortar is prevented.
Prior to placing concrete in an earth excavation, formwork shall be erected so that fresh concrete is not placed directly against the sides of the excavation.</t>
  </si>
  <si>
    <t>Abhi Patil</t>
  </si>
  <si>
    <t>Footpaths: SIZE 20mm CLASS 3 CRUSHED ROCK
Material is registered with VicRoads in accordance with Code of Practice RC500.02.
Enter: Teambinder Material Approval number
[free text box]</t>
  </si>
  <si>
    <t>ITP to be used at Progress St ONLY</t>
  </si>
  <si>
    <t>Where applicable, expansion joints shall be placed:
i. on either side of vehicle crossings
ii. at junctions with existing footpaths and shared use paths
iii. at junctions with bridges
iv. at intervals not exceeding the Council maximum spacings (typically 12m).
The joint shall be made with a compressible material extending for the full width and full depth of the paving and secured into position prior to concrete operations.
Dowels shall be installed in accordance with the details and locations as shown on the relevant Council Drawings.
Alternatively, a proprietary joint system may be used, but ensure that the top of the system is flush with the formwork at each side to prevent future trip-hazards.</t>
  </si>
  <si>
    <t xml:space="preserve">Slump testing tolerances =                                                                                                                  
                    &lt;60mm = ±10mm                                                                                                                           
     ≥60mm to ≤80mm = ±15mm                                                                                                                                        
   &gt;80mm to ≤110mm = ±20mm                                                                                                                                        
 &gt;110mm to ≤150mm = ±30mm                                                                                                                                        
                  &gt;150mm = ±40mm                                                                                                                                        
Record: Required information on the Concrete Pour Record.                                                                                 </t>
  </si>
  <si>
    <t>Fresh concrete shall be compacted with internal vibration and worked until all the coarse aggregate is below the surface and the mortar comes to the top.  It shall then be struck off and finished to grade and cross section with a wooden float to produce a lightly textured non skid surface.  All outside edges of slabs and all joints shall be finished with a suitable edging tool.
After finishing, all work shall present a consistently neat appearance of uniform colour.  All edges shall be sharp and clean and bullnoses shall be regular and of uniform radius.  All discoloured concrete shall be cleaned or replaced by the Contractor.
Permanently hidden concrete surfaces of concrete paving including footpaths, edgings, other concrete surfacing, and shared use paths shall have a Class 4 surface finish in accordance with AS 3610.
All other concrete elements constructed with reference to Section 703 shall have a Class 3 surface finish for external surfaces and a Class 4 surface finish for permanently hidden surfaces</t>
  </si>
  <si>
    <t>Council 
CoGD SD 308-F
CoGD SD 304-E
CoGD SD 704-B</t>
  </si>
  <si>
    <t>1.6</t>
  </si>
  <si>
    <t xml:space="preserve">A pre-pour survey carried out by a surveyor.                                                                                                      
Erected formwork and base layer within the tolerances below:                                                                         
Departure from RL = ±10mm
Departure from alignment = ±10mm
Rate of change of deviation from RL or alignment = 10mm in 10m
Irregularities in alignment = 5mm in 3m
Section dimensions = ±5mm
Section dimensions (less than 25mm) = ±3mm
Width of pavement = -5mm, +15mm
Attach: Survey Report                                                                                                                                         </t>
  </si>
  <si>
    <t>Concrete mix meets strength, grade, and maximum aggregate size as detailed on the drawings:
Footpaths (Pavement Type 7):
- Concrete Strength: 25Mpa
- N25 with eMesh (Macro Synthetic) Fibres Applied at 5.6kg/m3
- Min 30% SCM
Industrial Vehicle Crossings (Pavement Type 8):
- Concrete Strength: 25MPa
- Min 30% SCM
Raised Concrete Median / Traffic Island on Remnant Pavement (Pavement Type 4)
-  Concrete Strength: 25MPa
No air entraining chemical admixtures shall be used without approval from the Nominated Authority.
Enter: Teambinder Material Approval number
[free text box]</t>
  </si>
  <si>
    <t>Reinforcement shall comply with AS4671.
Alternatively, provide a current ACRS certification for materials and for bar processing (as this covers a higher certification)
following steel mesh requirements shall apply as per IFC Drawings:
Footpaths (Pavement Type 7): 
- eMESH Fibres Applied at 5.6kg/m3
Industrial Vehicle Crossings (Pavement Type 8): 
- SL82 Mesh (Centrally Placed)
Raised Concrete Median / Traffic Island on Remnant Pavement (Pavement Type 4)
- SL72 Mesh (Centrally Placed)
Enter: Teambinder Material Approval number
[free text box]</t>
  </si>
  <si>
    <r>
      <t xml:space="preserve">IFC Drawings:
</t>
    </r>
    <r>
      <rPr>
        <sz val="8"/>
        <color rgb="FFFF0000"/>
        <rFont val="Arial"/>
        <family val="2"/>
      </rPr>
      <t xml:space="preserve">MRP-091-C-BEC-DRG-00-DNG-CPT-7231/7232
</t>
    </r>
    <r>
      <rPr>
        <sz val="8"/>
        <color theme="1"/>
        <rFont val="Arial"/>
        <family val="2"/>
      </rPr>
      <t xml:space="preserve">
703.16</t>
    </r>
  </si>
  <si>
    <r>
      <t xml:space="preserve">IFC Drawings:
</t>
    </r>
    <r>
      <rPr>
        <sz val="8"/>
        <color rgb="FFFF0000"/>
        <rFont val="Arial"/>
        <family val="2"/>
      </rPr>
      <t xml:space="preserve">MRP-091-C-BEC-DRG-00-DNG-CPT-7231/7232
</t>
    </r>
    <r>
      <rPr>
        <sz val="8"/>
        <color theme="1"/>
        <rFont val="Arial"/>
        <family val="2"/>
      </rPr>
      <t xml:space="preserve">
703.05 (a)
703.07
</t>
    </r>
  </si>
  <si>
    <r>
      <t xml:space="preserve">IFC Drawings:
</t>
    </r>
    <r>
      <rPr>
        <sz val="8"/>
        <color rgb="FFFF0000"/>
        <rFont val="Arial"/>
        <family val="2"/>
      </rPr>
      <t xml:space="preserve">MRP-091-C-BEC-DRG-00-DNG-CPT-7231/7232
</t>
    </r>
    <r>
      <rPr>
        <sz val="8"/>
        <color theme="1"/>
        <rFont val="Arial"/>
        <family val="2"/>
      </rPr>
      <t xml:space="preserve">
812.04
703.21</t>
    </r>
  </si>
  <si>
    <r>
      <t xml:space="preserve">IFC Drawings:
</t>
    </r>
    <r>
      <rPr>
        <sz val="8"/>
        <color rgb="FFFF0000"/>
        <rFont val="Arial"/>
        <family val="2"/>
      </rPr>
      <t xml:space="preserve">MRP-091-C-BEC-DRG-00-DNG-CPT-7231/7232
</t>
    </r>
    <r>
      <rPr>
        <sz val="8"/>
        <color theme="1"/>
        <rFont val="Arial"/>
        <family val="2"/>
      </rPr>
      <t xml:space="preserve">Relevant Council drawings:
</t>
    </r>
    <r>
      <rPr>
        <sz val="8"/>
        <color rgb="FFFF0000"/>
        <rFont val="Arial"/>
        <family val="2"/>
      </rPr>
      <t>CoGD SD 308-F
CoGD SD 304-E</t>
    </r>
    <r>
      <rPr>
        <sz val="8"/>
        <color theme="1"/>
        <rFont val="Arial"/>
        <family val="2"/>
      </rPr>
      <t xml:space="preserve">
</t>
    </r>
    <r>
      <rPr>
        <sz val="8"/>
        <color rgb="FFFF0000"/>
        <rFont val="Arial"/>
        <family val="2"/>
      </rPr>
      <t>CoGD SD 704-B</t>
    </r>
  </si>
  <si>
    <r>
      <t xml:space="preserve">703.21
IFC Drawings:
</t>
    </r>
    <r>
      <rPr>
        <sz val="8"/>
        <color rgb="FFFF0000"/>
        <rFont val="Arial"/>
        <family val="2"/>
      </rPr>
      <t>MRP-091-C-BEC-DRG-00-DNG-CPT-7231/7232
Relevant Council drawings:
CoGD SD 308-F
CoGD SD 304-E
CoGD SD 704-B</t>
    </r>
  </si>
  <si>
    <r>
      <t xml:space="preserve">IFC Drawings
</t>
    </r>
    <r>
      <rPr>
        <sz val="8"/>
        <color rgb="FFFF0000"/>
        <rFont val="Arial"/>
        <family val="2"/>
      </rPr>
      <t>MRP-091-C-BEC-DRG-00-DNG-CPT-7231/7232</t>
    </r>
    <r>
      <rPr>
        <sz val="8"/>
        <color theme="1"/>
        <rFont val="Arial"/>
        <family val="2"/>
      </rPr>
      <t xml:space="preserve">
703.12</t>
    </r>
  </si>
  <si>
    <r>
      <t xml:space="preserve">IFC Drawings
</t>
    </r>
    <r>
      <rPr>
        <sz val="8"/>
        <color rgb="FFFF0000"/>
        <rFont val="Arial"/>
        <family val="2"/>
      </rPr>
      <t>MRP-091-C-BEC-DRG-00-DNG-CPT-7231/7232</t>
    </r>
    <r>
      <rPr>
        <sz val="8"/>
        <color theme="1"/>
        <rFont val="Arial"/>
        <family val="2"/>
      </rPr>
      <t xml:space="preserve">
703.24
Relevant Council Standard DrawingsRelevant Council drawings:
</t>
    </r>
    <r>
      <rPr>
        <sz val="8"/>
        <color rgb="FFFF0000"/>
        <rFont val="Arial"/>
        <family val="2"/>
      </rPr>
      <t>CoGD SD 308-F
CoGD SD 304-E
CoGD SD 704-B</t>
    </r>
  </si>
  <si>
    <r>
      <t xml:space="preserve">IFC Drawings
</t>
    </r>
    <r>
      <rPr>
        <sz val="8"/>
        <color rgb="FFFF0000"/>
        <rFont val="Arial"/>
        <family val="2"/>
      </rPr>
      <t>MRP-091-C-BEC-DRG-00-DNG-CPT-7231/7232</t>
    </r>
    <r>
      <rPr>
        <sz val="8"/>
        <color theme="1"/>
        <rFont val="Arial"/>
        <family val="2"/>
      </rPr>
      <t xml:space="preserve">
703.26 (c)
Relevant Council Standard Drawings
</t>
    </r>
    <r>
      <rPr>
        <sz val="8"/>
        <color rgb="FFFF0000"/>
        <rFont val="Arial"/>
        <family val="2"/>
      </rPr>
      <t>CoGD SD 308-F
CoGD SD 304-E
CoGD SD 704-B</t>
    </r>
  </si>
  <si>
    <r>
      <t xml:space="preserve">IFC Drawings
</t>
    </r>
    <r>
      <rPr>
        <sz val="8"/>
        <color rgb="FFFF0000"/>
        <rFont val="Arial"/>
        <family val="2"/>
      </rPr>
      <t>MRP-091-C-BEC-DRG-00-DNG-CPT-7231/7232</t>
    </r>
    <r>
      <rPr>
        <sz val="8"/>
        <color theme="1"/>
        <rFont val="Arial"/>
        <family val="2"/>
      </rPr>
      <t xml:space="preserve">
703.26 (a) (ii) &amp; (b) (i)
Relevant Council Standard Drawings</t>
    </r>
    <r>
      <rPr>
        <sz val="8"/>
        <color rgb="FFFF0000"/>
        <rFont val="Arial"/>
        <family val="2"/>
      </rPr>
      <t xml:space="preserve">
CoGD SD 308-F
CoGD SD 304-E
CoGD SD 704-B</t>
    </r>
  </si>
  <si>
    <r>
      <t xml:space="preserve">IFC Drawings
</t>
    </r>
    <r>
      <rPr>
        <sz val="8"/>
        <color rgb="FFFF0000"/>
        <rFont val="Arial"/>
        <family val="2"/>
      </rPr>
      <t>MRP-091-C-BEC-DRG-00-DNG-CPT-7231/7232</t>
    </r>
    <r>
      <rPr>
        <sz val="8"/>
        <color theme="1"/>
        <rFont val="Arial"/>
        <family val="2"/>
      </rPr>
      <t xml:space="preserve">
703.13
Relevant Council Standard Drawings
</t>
    </r>
    <r>
      <rPr>
        <sz val="8"/>
        <color rgb="FFFF0000"/>
        <rFont val="Arial"/>
        <family val="2"/>
      </rPr>
      <t>CoGD SD 308-F
CoGD SD 304-E
CoGD SD 704-B</t>
    </r>
  </si>
  <si>
    <r>
      <t xml:space="preserve">IFC Drawings
</t>
    </r>
    <r>
      <rPr>
        <sz val="8"/>
        <color rgb="FFFF0000"/>
        <rFont val="Arial"/>
        <family val="2"/>
      </rPr>
      <t>MRP-BEC-TRANS-000131-091-CRG</t>
    </r>
    <r>
      <rPr>
        <sz val="8"/>
        <color theme="1"/>
        <rFont val="Arial"/>
        <family val="2"/>
      </rPr>
      <t xml:space="preserve">
703.15</t>
    </r>
  </si>
  <si>
    <t>Place bedding material to the minimum thicknesses (post-compaction) as per the IFC drawings :
Footpath (Pavement Type 7) / Industrial Vehicle Crossing (Pavement Type 8): 
- 20mm Class 3 Crushed Rock or Crushed Concrete
- Bedding shall be 50 mm compacted thickness
Raised Concrete Median / Traffic Island on Remnant Pavement (Pavement Type 4):
- Remnant pavement in SGH or minimum 100mm Class 3 Crushed Rock or Crushed Concrete)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</si>
  <si>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The correct mesh type and location as shown on the IFC drawings.
Footpaths (Pavement Type 7): 
- eMESH (Macro Synthetic) Fibres Applied at 5.6kg/m3
Industrial Vehicle Crossings (Pavement Type 8):: 
- SL82 Mesh (Centrally Placed)
Minimum cover of 50mm at edges has been achieved (including tie wire locations).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t>
  </si>
  <si>
    <r>
      <t xml:space="preserve">IFC Drawings
</t>
    </r>
    <r>
      <rPr>
        <sz val="8"/>
        <color rgb="FFFF0000"/>
        <rFont val="Arial"/>
        <family val="2"/>
      </rPr>
      <t>MRP-091-C-BEC-DRG-00-DNG-CPT-7231/7232</t>
    </r>
    <r>
      <rPr>
        <sz val="8"/>
        <color theme="1"/>
        <rFont val="Arial"/>
        <family val="2"/>
      </rPr>
      <t xml:space="preserve">
Relevant Council Drawings
</t>
    </r>
    <r>
      <rPr>
        <sz val="8"/>
        <color rgb="FFFF0000"/>
        <rFont val="Arial"/>
        <family val="2"/>
      </rPr>
      <t xml:space="preserve">CoGD SD 308-F
CoGD SD 304-E
CoGD SD 704-B
</t>
    </r>
    <r>
      <rPr>
        <sz val="8"/>
        <color theme="1"/>
        <rFont val="Arial"/>
        <family val="2"/>
      </rPr>
      <t xml:space="preserve">
703.25</t>
    </r>
  </si>
  <si>
    <r>
      <t xml:space="preserve">IFC Drawings
</t>
    </r>
    <r>
      <rPr>
        <sz val="8"/>
        <color rgb="FFFF0000"/>
        <rFont val="Arial"/>
        <family val="2"/>
      </rPr>
      <t>MRP-091-C-BEC-DRG-00-DNG-CPT-7231/7232</t>
    </r>
    <r>
      <rPr>
        <sz val="8"/>
        <color theme="1"/>
        <rFont val="Arial"/>
        <family val="2"/>
      </rPr>
      <t xml:space="preserve">
Relevant Council Drawings
</t>
    </r>
    <r>
      <rPr>
        <sz val="8"/>
        <color rgb="FFFF0000"/>
        <rFont val="Arial"/>
        <family val="2"/>
      </rPr>
      <t xml:space="preserve">CoGD SD 308-F
CoGD SD 304-E
CoGD SD 704-B
</t>
    </r>
    <r>
      <rPr>
        <sz val="8"/>
        <color theme="1"/>
        <rFont val="Arial"/>
        <family val="2"/>
      </rPr>
      <t xml:space="preserve">
703.26 (b) (ii)</t>
    </r>
  </si>
  <si>
    <t>Crack-control Joints / Weaken Plane Joints</t>
  </si>
  <si>
    <r>
      <t xml:space="preserve">IFC Drawings
</t>
    </r>
    <r>
      <rPr>
        <sz val="8"/>
        <color rgb="FFFF0000"/>
        <rFont val="Arial"/>
        <family val="2"/>
      </rPr>
      <t>MRP-091-C-BEC-DRG-00-DNG-CPT-7231/7232</t>
    </r>
    <r>
      <rPr>
        <sz val="8"/>
        <color theme="1"/>
        <rFont val="Arial"/>
        <family val="2"/>
      </rPr>
      <t xml:space="preserve">
Relevant Council Drawings
</t>
    </r>
    <r>
      <rPr>
        <sz val="8"/>
        <color rgb="FFFF0000"/>
        <rFont val="Arial"/>
        <family val="2"/>
      </rPr>
      <t xml:space="preserve">CoGD SD 308-F
CoGD SD 304-E
CoGD SD 704-B
</t>
    </r>
    <r>
      <rPr>
        <sz val="8"/>
        <color theme="1"/>
        <rFont val="Arial"/>
        <family val="2"/>
      </rPr>
      <t>703.26 (b) (ii)</t>
    </r>
  </si>
  <si>
    <r>
      <t xml:space="preserve">IFC Drawings
</t>
    </r>
    <r>
      <rPr>
        <sz val="8"/>
        <color rgb="FFFF0000"/>
        <rFont val="Arial"/>
        <family val="2"/>
      </rPr>
      <t xml:space="preserve">MRP-091-C-BEC-DRG-00-DNG-CPT-7231/7232
</t>
    </r>
    <r>
      <rPr>
        <sz val="8"/>
        <color theme="1"/>
        <rFont val="Arial"/>
        <family val="2"/>
      </rPr>
      <t xml:space="preserve">Relevant Council Drawings
</t>
    </r>
    <r>
      <rPr>
        <sz val="8"/>
        <color rgb="FFFF0000"/>
        <rFont val="Arial"/>
        <family val="2"/>
      </rPr>
      <t xml:space="preserve">CoGD SD 308-F
CoGD SD 304-E
CoGD SD 704-B
</t>
    </r>
    <r>
      <rPr>
        <sz val="8"/>
        <color theme="1"/>
        <rFont val="Arial"/>
        <family val="2"/>
      </rPr>
      <t xml:space="preserve">
703.25
703.10 (a)
AS3610 Clause 3.2</t>
    </r>
  </si>
  <si>
    <r>
      <t xml:space="preserve">IFC Drawings
</t>
    </r>
    <r>
      <rPr>
        <sz val="8"/>
        <color rgb="FFFF0000"/>
        <rFont val="Arial"/>
        <family val="2"/>
      </rPr>
      <t>MRP-091-C-BEC-DRG-00-DNG-CPT-7231/7232</t>
    </r>
    <r>
      <rPr>
        <sz val="8"/>
        <color theme="1"/>
        <rFont val="Arial"/>
        <family val="2"/>
      </rPr>
      <t xml:space="preserve">
Relevant Council Drawings
703.11
Table 703.111</t>
    </r>
  </si>
  <si>
    <r>
      <t xml:space="preserve">IFC Drawings
</t>
    </r>
    <r>
      <rPr>
        <sz val="8"/>
        <color rgb="FFFF0000"/>
        <rFont val="Arial"/>
        <family val="2"/>
      </rPr>
      <t>MRP-BEC-TRANS-000131-091-CRG</t>
    </r>
    <r>
      <rPr>
        <sz val="8"/>
        <color theme="1"/>
        <rFont val="Arial"/>
        <family val="2"/>
      </rPr>
      <t xml:space="preserve">
703.17</t>
    </r>
  </si>
  <si>
    <r>
      <t xml:space="preserve">IFC Drawings:
</t>
    </r>
    <r>
      <rPr>
        <sz val="8"/>
        <color rgb="FFFF0000"/>
        <rFont val="Arial"/>
        <family val="2"/>
      </rPr>
      <t>MRP-091-C-BEC-DRG-00-DNG-CPT-7231/7232</t>
    </r>
  </si>
  <si>
    <t>Compaction Testing</t>
  </si>
  <si>
    <t>The frequency of sampling and testing shall provide at least one sample at the point of discharge to be tested of each 50 m3 or part thereof of each strength grade placed on any one day.  Where less than 50 m³ is provided for any one day then one sample shall be tested of each strength grade
Correct quantity of cylinders manufactured per sample.
Correct quantity of cylinders manufactured per sample.
Record: Required information on the Concrete Pour Record.</t>
  </si>
  <si>
    <t>703.11
610.16 (b)
AS 1379-2007 Cluse 6.2</t>
  </si>
  <si>
    <t>Concrete Testing - Sampling Frequencies
Footpath, Industrial Driveway, Traffic Island</t>
  </si>
  <si>
    <t>083-CIV</t>
  </si>
  <si>
    <t xml:space="preserve">PSDS-Footpath-Industrial crossover-Traffic island </t>
  </si>
  <si>
    <t>Inspection &amp; Test Plan - Footpaths, Ind drive way and traffic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</si>
</sst>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trike/>
      <sz val="8"/>
      <color theme="1"/>
      <name val="Arial"/>
      <family val="2"/>
    </font>
    <font>
      <sz val="8"/>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79">
    <xf numFmtId="0" fontId="0" fillId="0" borderId="0" xfId="0"/>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3" fillId="0" borderId="0" xfId="0" applyFont="1" applyAlignment="1">
      <alignment horizontal="left" vertical="top"/>
    </xf>
    <xf numFmtId="0" fontId="5" fillId="0" borderId="0" xfId="0" applyFont="1" applyAlignment="1">
      <alignment horizontal="left" vertical="top"/>
    </xf>
    <xf numFmtId="0" fontId="14" fillId="0" borderId="2" xfId="0" applyFont="1" applyBorder="1" applyAlignment="1">
      <alignment horizontal="left" vertical="top"/>
    </xf>
    <xf numFmtId="0" fontId="5" fillId="0" borderId="3" xfId="0" applyFont="1" applyBorder="1" applyAlignment="1">
      <alignment horizontal="left" vertical="top"/>
    </xf>
    <xf numFmtId="0" fontId="14" fillId="0" borderId="5" xfId="0" applyFont="1" applyBorder="1" applyAlignment="1">
      <alignment horizontal="left" vertical="top"/>
    </xf>
    <xf numFmtId="0" fontId="5" fillId="0" borderId="6" xfId="0" applyFont="1" applyBorder="1" applyAlignment="1">
      <alignment horizontal="left" vertical="top"/>
    </xf>
    <xf numFmtId="0" fontId="5" fillId="0" borderId="8" xfId="0" applyFont="1" applyBorder="1" applyAlignment="1">
      <alignment horizontal="left" vertical="top"/>
    </xf>
    <xf numFmtId="0" fontId="5" fillId="0" borderId="1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9" fillId="0" borderId="17"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12" fillId="0" borderId="1" xfId="0" applyFont="1" applyBorder="1" applyAlignment="1">
      <alignment horizontal="left" vertical="top"/>
    </xf>
    <xf numFmtId="0" fontId="2" fillId="0" borderId="1" xfId="0" applyFont="1" applyBorder="1" applyAlignment="1">
      <alignment horizontal="left" vertical="top"/>
    </xf>
    <xf numFmtId="14" fontId="6" fillId="0" borderId="1" xfId="0" applyNumberFormat="1" applyFont="1" applyBorder="1" applyAlignment="1">
      <alignment horizontal="left" vertical="top"/>
    </xf>
    <xf numFmtId="0" fontId="4" fillId="0" borderId="0" xfId="0" applyFont="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49" fontId="3" fillId="3" borderId="1" xfId="0" applyNumberFormat="1" applyFont="1" applyFill="1" applyBorder="1" applyAlignment="1">
      <alignment horizontal="left" vertical="top"/>
    </xf>
    <xf numFmtId="49" fontId="4" fillId="0" borderId="1" xfId="0" applyNumberFormat="1" applyFont="1" applyBorder="1" applyAlignment="1">
      <alignment horizontal="left" vertical="top"/>
    </xf>
    <xf numFmtId="0" fontId="8" fillId="0" borderId="1" xfId="0" applyFont="1" applyBorder="1" applyAlignment="1">
      <alignment horizontal="left" vertical="top" wrapText="1"/>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0" applyFont="1" applyFill="1" applyBorder="1" applyAlignment="1">
      <alignment horizontal="left" vertical="top"/>
    </xf>
    <xf numFmtId="49" fontId="4"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5" fillId="0" borderId="0" xfId="0" applyFont="1" applyAlignment="1">
      <alignment horizontal="left" vertical="top" wrapText="1"/>
    </xf>
    <xf numFmtId="49" fontId="3" fillId="4" borderId="1" xfId="0" applyNumberFormat="1" applyFont="1" applyFill="1" applyBorder="1" applyAlignment="1">
      <alignment horizontal="left" vertical="top"/>
    </xf>
    <xf numFmtId="49" fontId="6" fillId="0" borderId="5" xfId="0" applyNumberFormat="1" applyFont="1" applyBorder="1" applyAlignment="1">
      <alignment horizontal="left" vertical="top"/>
    </xf>
    <xf numFmtId="49" fontId="7" fillId="0" borderId="9" xfId="0" applyNumberFormat="1" applyFont="1" applyBorder="1" applyAlignment="1">
      <alignment horizontal="left" vertical="top"/>
    </xf>
    <xf numFmtId="49" fontId="5" fillId="0" borderId="0" xfId="0" applyNumberFormat="1" applyFont="1" applyAlignment="1">
      <alignment horizontal="left" vertical="top"/>
    </xf>
    <xf numFmtId="0" fontId="3" fillId="3" borderId="1" xfId="0" applyFont="1" applyFill="1" applyBorder="1" applyAlignment="1">
      <alignment horizontal="left" vertical="top"/>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5" xfId="0" applyFont="1" applyBorder="1" applyAlignment="1">
      <alignment horizontal="left" vertical="top"/>
    </xf>
    <xf numFmtId="0" fontId="1" fillId="0" borderId="16"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3" fillId="4" borderId="1"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9" xfId="0" applyFont="1" applyBorder="1" applyAlignment="1">
      <alignment horizontal="left" vertical="top"/>
    </xf>
    <xf numFmtId="0" fontId="4" fillId="0" borderId="10"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0" borderId="2" xfId="0" applyFont="1" applyBorder="1" applyAlignment="1">
      <alignment horizontal="left" vertical="top"/>
    </xf>
    <xf numFmtId="0" fontId="5" fillId="0" borderId="4" xfId="0" applyFont="1" applyBorder="1" applyAlignment="1">
      <alignment horizontal="left" vertical="top"/>
    </xf>
    <xf numFmtId="14" fontId="5" fillId="0" borderId="2" xfId="0" applyNumberFormat="1" applyFont="1" applyBorder="1" applyAlignment="1">
      <alignment horizontal="left" vertical="top"/>
    </xf>
    <xf numFmtId="14" fontId="5" fillId="0" borderId="4" xfId="0" applyNumberFormat="1" applyFont="1" applyBorder="1" applyAlignment="1">
      <alignment horizontal="left" vertical="top"/>
    </xf>
    <xf numFmtId="0" fontId="5" fillId="0" borderId="5" xfId="0" applyFont="1" applyBorder="1" applyAlignment="1">
      <alignment horizontal="left" vertical="top"/>
    </xf>
    <xf numFmtId="0" fontId="5" fillId="0" borderId="7"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70"/>
  <sheetViews>
    <sheetView tabSelected="1" view="pageBreakPreview" zoomScale="160" zoomScaleNormal="100" zoomScaleSheetLayoutView="160" workbookViewId="0">
      <selection activeCell="D16" sqref="D16"/>
    </sheetView>
  </sheetViews>
  <sheetFormatPr defaultRowHeight="14.25" x14ac:dyDescent="0.25"/>
  <cols>
    <col min="1" max="1" width="5.7109375" style="43" customWidth="1"/>
    <col min="2" max="2" width="33.85546875" style="6" customWidth="1"/>
    <col min="3" max="3" width="16.7109375" style="6" customWidth="1"/>
    <col min="4" max="4" width="82.42578125" style="6" customWidth="1"/>
    <col min="5" max="5" width="7.85546875" style="6" bestFit="1" customWidth="1"/>
    <col min="6" max="6" width="10.85546875" style="6" bestFit="1" customWidth="1"/>
    <col min="7" max="7" width="7.28515625" style="6" bestFit="1" customWidth="1"/>
    <col min="8" max="10" width="10.7109375" style="6" customWidth="1"/>
    <col min="11" max="11" width="9.140625" style="6" customWidth="1"/>
    <col min="12" max="16384" width="9.140625" style="6"/>
  </cols>
  <sheetData>
    <row r="1" spans="1:19" ht="15" x14ac:dyDescent="0.25">
      <c r="A1" s="5" t="s">
        <v>0</v>
      </c>
    </row>
    <row r="2" spans="1:19" ht="15" x14ac:dyDescent="0.25">
      <c r="A2" s="7" t="s">
        <v>1</v>
      </c>
      <c r="B2" s="8"/>
      <c r="C2" s="73" t="str">
        <f>"ITP-"&amp;C5&amp;"-"&amp;C3</f>
        <v xml:space="preserve">ITP-083-CIV-PSDS-Footpath-Industrial crossover-Traffic island </v>
      </c>
      <c r="D2" s="74"/>
    </row>
    <row r="3" spans="1:19" ht="15" x14ac:dyDescent="0.25">
      <c r="A3" s="7" t="s">
        <v>2</v>
      </c>
      <c r="B3" s="8"/>
      <c r="C3" s="73" t="s">
        <v>225</v>
      </c>
      <c r="D3" s="74"/>
    </row>
    <row r="4" spans="1:19" ht="15" x14ac:dyDescent="0.25">
      <c r="A4" s="7" t="s">
        <v>3</v>
      </c>
      <c r="B4" s="8"/>
      <c r="C4" s="73"/>
      <c r="D4" s="74"/>
    </row>
    <row r="5" spans="1:19" ht="15" x14ac:dyDescent="0.25">
      <c r="A5" s="7" t="s">
        <v>4</v>
      </c>
      <c r="B5" s="8"/>
      <c r="C5" s="73" t="s">
        <v>224</v>
      </c>
      <c r="D5" s="74"/>
    </row>
    <row r="6" spans="1:19" ht="15" x14ac:dyDescent="0.25">
      <c r="A6" s="7" t="s">
        <v>5</v>
      </c>
      <c r="B6" s="8"/>
      <c r="C6" s="73">
        <v>0</v>
      </c>
      <c r="D6" s="74"/>
    </row>
    <row r="7" spans="1:19" ht="15" x14ac:dyDescent="0.25">
      <c r="A7" s="7" t="s">
        <v>6</v>
      </c>
      <c r="B7" s="8"/>
      <c r="C7" s="75">
        <v>45343</v>
      </c>
      <c r="D7" s="76"/>
    </row>
    <row r="8" spans="1:19" ht="15" x14ac:dyDescent="0.25">
      <c r="A8" s="7" t="s">
        <v>7</v>
      </c>
      <c r="B8" s="8"/>
      <c r="C8" s="73" t="s">
        <v>188</v>
      </c>
      <c r="D8" s="74"/>
    </row>
    <row r="9" spans="1:19" ht="15" x14ac:dyDescent="0.25">
      <c r="A9" s="7" t="s">
        <v>8</v>
      </c>
      <c r="B9" s="8"/>
      <c r="C9" s="73" t="s">
        <v>186</v>
      </c>
      <c r="D9" s="74"/>
    </row>
    <row r="10" spans="1:19" ht="15" x14ac:dyDescent="0.25">
      <c r="A10" s="9" t="s">
        <v>9</v>
      </c>
      <c r="B10" s="10"/>
      <c r="C10" s="77" t="s">
        <v>190</v>
      </c>
      <c r="D10" s="78"/>
      <c r="E10" s="11"/>
    </row>
    <row r="11" spans="1:19" ht="15" x14ac:dyDescent="0.25">
      <c r="A11" s="9"/>
      <c r="B11" s="10"/>
      <c r="C11" s="50"/>
      <c r="D11" s="51"/>
      <c r="E11" s="12"/>
    </row>
    <row r="12" spans="1:19" ht="15.75" x14ac:dyDescent="0.25">
      <c r="A12" s="13"/>
      <c r="B12" s="14"/>
      <c r="C12" s="14"/>
      <c r="D12" s="15" t="s">
        <v>226</v>
      </c>
      <c r="E12" s="16"/>
      <c r="F12" s="16"/>
      <c r="G12" s="16"/>
      <c r="H12" s="16"/>
      <c r="I12" s="16"/>
      <c r="J12" s="16"/>
      <c r="K12" s="17"/>
      <c r="L12" s="18"/>
    </row>
    <row r="13" spans="1:19" x14ac:dyDescent="0.25">
      <c r="A13" s="11"/>
      <c r="D13" s="19" t="s">
        <v>10</v>
      </c>
      <c r="E13" s="48">
        <f>C4</f>
        <v>0</v>
      </c>
      <c r="F13" s="48"/>
      <c r="G13" s="48"/>
      <c r="H13" s="48"/>
      <c r="I13" s="49"/>
      <c r="J13" s="20" t="s">
        <v>11</v>
      </c>
      <c r="K13" s="21">
        <f>C6</f>
        <v>0</v>
      </c>
    </row>
    <row r="14" spans="1:19" x14ac:dyDescent="0.25">
      <c r="A14" s="11"/>
      <c r="D14" s="59"/>
      <c r="E14" s="60"/>
      <c r="F14" s="60"/>
      <c r="G14" s="60"/>
      <c r="H14" s="60"/>
      <c r="I14" s="61"/>
      <c r="J14" s="22" t="s">
        <v>12</v>
      </c>
      <c r="K14" s="23">
        <f>C7</f>
        <v>45343</v>
      </c>
      <c r="P14" s="24"/>
      <c r="Q14" s="24"/>
      <c r="R14" s="24"/>
      <c r="S14" s="24"/>
    </row>
    <row r="15" spans="1:19" x14ac:dyDescent="0.25">
      <c r="A15" s="11"/>
      <c r="D15" s="62"/>
      <c r="E15" s="63"/>
      <c r="F15" s="63"/>
      <c r="G15" s="63"/>
      <c r="H15" s="63"/>
      <c r="I15" s="64"/>
      <c r="J15" s="25"/>
      <c r="K15" s="25"/>
      <c r="P15" s="24"/>
      <c r="Q15" s="24"/>
      <c r="R15" s="24"/>
      <c r="S15" s="24"/>
    </row>
    <row r="16" spans="1:19" x14ac:dyDescent="0.25">
      <c r="A16" s="65"/>
      <c r="B16" s="66"/>
      <c r="C16" s="66"/>
      <c r="D16" s="26"/>
      <c r="E16" s="67"/>
      <c r="F16" s="67"/>
      <c r="G16" s="67"/>
      <c r="H16" s="67"/>
      <c r="I16" s="68"/>
      <c r="J16" s="27"/>
      <c r="K16" s="27"/>
      <c r="P16" s="24"/>
      <c r="Q16" s="24"/>
      <c r="R16" s="24"/>
      <c r="S16" s="24"/>
    </row>
    <row r="17" spans="1:19" x14ac:dyDescent="0.25">
      <c r="A17" s="24" t="s">
        <v>13</v>
      </c>
      <c r="B17" s="24"/>
      <c r="D17" s="28"/>
      <c r="E17" s="29"/>
      <c r="F17" s="29"/>
      <c r="G17" s="29"/>
      <c r="H17" s="28"/>
      <c r="I17" s="28"/>
      <c r="J17" s="28"/>
      <c r="K17" s="28"/>
      <c r="R17" s="24"/>
      <c r="S17" s="24"/>
    </row>
    <row r="18" spans="1:19" x14ac:dyDescent="0.25">
      <c r="A18" s="45" t="s">
        <v>14</v>
      </c>
      <c r="B18" s="45" t="s">
        <v>15</v>
      </c>
      <c r="C18" s="45" t="s">
        <v>16</v>
      </c>
      <c r="D18" s="45" t="s">
        <v>17</v>
      </c>
      <c r="E18" s="70" t="s">
        <v>18</v>
      </c>
      <c r="F18" s="71"/>
      <c r="G18" s="72"/>
      <c r="H18" s="45" t="s">
        <v>19</v>
      </c>
      <c r="I18" s="45" t="s">
        <v>20</v>
      </c>
      <c r="J18" s="47" t="s">
        <v>21</v>
      </c>
      <c r="K18" s="69" t="s">
        <v>22</v>
      </c>
      <c r="R18" s="24"/>
      <c r="S18" s="24"/>
    </row>
    <row r="19" spans="1:19" x14ac:dyDescent="0.25">
      <c r="A19" s="46"/>
      <c r="B19" s="46"/>
      <c r="C19" s="46"/>
      <c r="D19" s="46"/>
      <c r="E19" s="2" t="s">
        <v>23</v>
      </c>
      <c r="F19" s="2" t="s">
        <v>24</v>
      </c>
      <c r="G19" s="2" t="s">
        <v>25</v>
      </c>
      <c r="H19" s="46"/>
      <c r="I19" s="46"/>
      <c r="J19" s="47"/>
      <c r="K19" s="69"/>
      <c r="R19" s="24"/>
      <c r="S19" s="24"/>
    </row>
    <row r="20" spans="1:19" x14ac:dyDescent="0.25">
      <c r="A20" s="30">
        <v>1</v>
      </c>
      <c r="B20" s="44" t="s">
        <v>26</v>
      </c>
      <c r="C20" s="44"/>
      <c r="D20" s="44"/>
      <c r="E20" s="44"/>
      <c r="F20" s="44"/>
      <c r="G20" s="44"/>
      <c r="H20" s="44"/>
      <c r="I20" s="44"/>
      <c r="J20" s="44"/>
      <c r="K20" s="44"/>
    </row>
    <row r="21" spans="1:19" ht="22.5" x14ac:dyDescent="0.25">
      <c r="A21" s="31">
        <v>1.1000000000000001</v>
      </c>
      <c r="B21" s="4" t="s">
        <v>27</v>
      </c>
      <c r="C21" s="32" t="s">
        <v>28</v>
      </c>
      <c r="D21" s="3" t="s">
        <v>29</v>
      </c>
      <c r="E21" s="3" t="s">
        <v>29</v>
      </c>
      <c r="F21" s="3" t="s">
        <v>29</v>
      </c>
      <c r="G21" s="3" t="s">
        <v>29</v>
      </c>
      <c r="H21" s="3" t="s">
        <v>29</v>
      </c>
      <c r="I21" s="3" t="s">
        <v>29</v>
      </c>
      <c r="J21" s="3" t="s">
        <v>29</v>
      </c>
      <c r="K21" s="3" t="s">
        <v>29</v>
      </c>
    </row>
    <row r="22" spans="1:19" ht="22.5" x14ac:dyDescent="0.25">
      <c r="A22" s="33">
        <v>1.2</v>
      </c>
      <c r="B22" s="1" t="s">
        <v>27</v>
      </c>
      <c r="C22" s="34" t="s">
        <v>76</v>
      </c>
      <c r="D22" s="2" t="s">
        <v>29</v>
      </c>
      <c r="E22" s="2" t="s">
        <v>29</v>
      </c>
      <c r="F22" s="2" t="s">
        <v>29</v>
      </c>
      <c r="G22" s="2" t="s">
        <v>29</v>
      </c>
      <c r="H22" s="2" t="s">
        <v>29</v>
      </c>
      <c r="I22" s="2" t="s">
        <v>29</v>
      </c>
      <c r="J22" s="2" t="s">
        <v>29</v>
      </c>
      <c r="K22" s="2" t="s">
        <v>29</v>
      </c>
    </row>
    <row r="23" spans="1:19" ht="45" x14ac:dyDescent="0.25">
      <c r="A23" s="33" t="s">
        <v>30</v>
      </c>
      <c r="B23" s="1" t="s">
        <v>27</v>
      </c>
      <c r="C23" s="34" t="s">
        <v>194</v>
      </c>
      <c r="D23" s="2" t="s">
        <v>29</v>
      </c>
      <c r="E23" s="2" t="s">
        <v>29</v>
      </c>
      <c r="F23" s="2" t="s">
        <v>29</v>
      </c>
      <c r="G23" s="2" t="s">
        <v>29</v>
      </c>
      <c r="H23" s="2" t="s">
        <v>29</v>
      </c>
      <c r="I23" s="2" t="s">
        <v>29</v>
      </c>
      <c r="J23" s="2" t="s">
        <v>29</v>
      </c>
      <c r="K23" s="2" t="s">
        <v>29</v>
      </c>
    </row>
    <row r="24" spans="1:19" x14ac:dyDescent="0.25">
      <c r="A24" s="33" t="s">
        <v>161</v>
      </c>
      <c r="B24" s="1" t="s">
        <v>27</v>
      </c>
      <c r="C24" s="34" t="s">
        <v>123</v>
      </c>
      <c r="D24" s="2" t="s">
        <v>29</v>
      </c>
      <c r="E24" s="2"/>
      <c r="F24" s="2"/>
      <c r="G24" s="2"/>
      <c r="H24" s="2"/>
      <c r="I24" s="2"/>
      <c r="J24" s="2"/>
      <c r="K24" s="2"/>
    </row>
    <row r="25" spans="1:19" ht="22.5" x14ac:dyDescent="0.25">
      <c r="A25" s="33" t="s">
        <v>162</v>
      </c>
      <c r="B25" s="1" t="s">
        <v>27</v>
      </c>
      <c r="C25" s="34" t="s">
        <v>31</v>
      </c>
      <c r="D25" s="2" t="s">
        <v>29</v>
      </c>
      <c r="E25" s="2" t="s">
        <v>29</v>
      </c>
      <c r="F25" s="2" t="s">
        <v>29</v>
      </c>
      <c r="G25" s="2" t="s">
        <v>29</v>
      </c>
      <c r="H25" s="2" t="s">
        <v>29</v>
      </c>
      <c r="I25" s="2" t="s">
        <v>29</v>
      </c>
      <c r="J25" s="2" t="s">
        <v>29</v>
      </c>
      <c r="K25" s="2" t="s">
        <v>29</v>
      </c>
    </row>
    <row r="26" spans="1:19" ht="45" x14ac:dyDescent="0.25">
      <c r="A26" s="33" t="s">
        <v>195</v>
      </c>
      <c r="B26" s="1" t="s">
        <v>27</v>
      </c>
      <c r="C26" s="34" t="s">
        <v>219</v>
      </c>
      <c r="D26" s="2" t="s">
        <v>29</v>
      </c>
      <c r="E26" s="2"/>
      <c r="F26" s="2"/>
      <c r="G26" s="2"/>
      <c r="H26" s="2"/>
      <c r="I26" s="2"/>
      <c r="J26" s="2"/>
      <c r="K26" s="2"/>
    </row>
    <row r="27" spans="1:19" x14ac:dyDescent="0.25">
      <c r="A27" s="30">
        <v>2</v>
      </c>
      <c r="B27" s="44" t="s">
        <v>32</v>
      </c>
      <c r="C27" s="44"/>
      <c r="D27" s="44"/>
      <c r="E27" s="44"/>
      <c r="F27" s="44"/>
      <c r="G27" s="44"/>
      <c r="H27" s="44"/>
      <c r="I27" s="44"/>
      <c r="J27" s="44"/>
      <c r="K27" s="44"/>
    </row>
    <row r="28" spans="1:19" ht="78.75" x14ac:dyDescent="0.25">
      <c r="A28" s="33">
        <v>2.1</v>
      </c>
      <c r="B28" s="4" t="s">
        <v>33</v>
      </c>
      <c r="C28" s="2" t="s">
        <v>201</v>
      </c>
      <c r="D28" s="2" t="s">
        <v>189</v>
      </c>
      <c r="E28" s="2" t="s">
        <v>34</v>
      </c>
      <c r="F28" s="2" t="s">
        <v>79</v>
      </c>
      <c r="G28" s="35" t="s">
        <v>35</v>
      </c>
      <c r="H28" s="2" t="s">
        <v>36</v>
      </c>
      <c r="I28" s="2" t="s">
        <v>37</v>
      </c>
      <c r="J28" s="1"/>
      <c r="K28" s="1"/>
    </row>
    <row r="29" spans="1:19" ht="202.5" x14ac:dyDescent="0.25">
      <c r="A29" s="33" t="s">
        <v>163</v>
      </c>
      <c r="B29" s="4" t="s">
        <v>89</v>
      </c>
      <c r="C29" s="2" t="s">
        <v>200</v>
      </c>
      <c r="D29" s="2" t="s">
        <v>197</v>
      </c>
      <c r="E29" s="2" t="s">
        <v>34</v>
      </c>
      <c r="F29" s="2" t="s">
        <v>79</v>
      </c>
      <c r="G29" s="35" t="s">
        <v>35</v>
      </c>
      <c r="H29" s="2" t="s">
        <v>36</v>
      </c>
      <c r="I29" s="2" t="s">
        <v>37</v>
      </c>
      <c r="J29" s="1"/>
      <c r="K29" s="1"/>
    </row>
    <row r="30" spans="1:19" ht="189" customHeight="1" x14ac:dyDescent="0.25">
      <c r="A30" s="33" t="s">
        <v>93</v>
      </c>
      <c r="B30" s="4" t="s">
        <v>90</v>
      </c>
      <c r="C30" s="2" t="s">
        <v>199</v>
      </c>
      <c r="D30" s="2" t="s">
        <v>198</v>
      </c>
      <c r="E30" s="2" t="s">
        <v>34</v>
      </c>
      <c r="F30" s="2" t="s">
        <v>79</v>
      </c>
      <c r="G30" s="35" t="s">
        <v>35</v>
      </c>
      <c r="H30" s="2" t="s">
        <v>36</v>
      </c>
      <c r="I30" s="2" t="s">
        <v>37</v>
      </c>
      <c r="J30" s="1"/>
      <c r="K30" s="1"/>
    </row>
    <row r="31" spans="1:19" ht="56.25" x14ac:dyDescent="0.25">
      <c r="A31" s="33" t="s">
        <v>98</v>
      </c>
      <c r="B31" s="4" t="s">
        <v>94</v>
      </c>
      <c r="C31" s="2" t="s">
        <v>95</v>
      </c>
      <c r="D31" s="2" t="s">
        <v>96</v>
      </c>
      <c r="E31" s="2" t="s">
        <v>34</v>
      </c>
      <c r="F31" s="2" t="s">
        <v>97</v>
      </c>
      <c r="G31" s="35" t="s">
        <v>35</v>
      </c>
      <c r="H31" s="2" t="s">
        <v>36</v>
      </c>
      <c r="I31" s="2" t="s">
        <v>44</v>
      </c>
      <c r="J31" s="1"/>
      <c r="K31" s="1"/>
    </row>
    <row r="32" spans="1:19" ht="56.25" x14ac:dyDescent="0.25">
      <c r="A32" s="33" t="s">
        <v>164</v>
      </c>
      <c r="B32" s="4" t="s">
        <v>99</v>
      </c>
      <c r="C32" s="2" t="s">
        <v>100</v>
      </c>
      <c r="D32" s="2" t="s">
        <v>101</v>
      </c>
      <c r="E32" s="2" t="s">
        <v>34</v>
      </c>
      <c r="F32" s="2" t="s">
        <v>97</v>
      </c>
      <c r="G32" s="35" t="s">
        <v>35</v>
      </c>
      <c r="H32" s="2" t="s">
        <v>36</v>
      </c>
      <c r="I32" s="2" t="s">
        <v>44</v>
      </c>
      <c r="J32" s="1"/>
      <c r="K32" s="1"/>
    </row>
    <row r="33" spans="1:17" x14ac:dyDescent="0.25">
      <c r="A33" s="30" t="s">
        <v>38</v>
      </c>
      <c r="B33" s="44" t="s">
        <v>83</v>
      </c>
      <c r="C33" s="44"/>
      <c r="D33" s="44"/>
      <c r="E33" s="44"/>
      <c r="F33" s="44"/>
      <c r="G33" s="44"/>
      <c r="H33" s="44"/>
      <c r="I33" s="44"/>
      <c r="J33" s="44"/>
      <c r="K33" s="44"/>
    </row>
    <row r="34" spans="1:17" ht="90" x14ac:dyDescent="0.25">
      <c r="A34" s="33" t="s">
        <v>39</v>
      </c>
      <c r="B34" s="3" t="s">
        <v>46</v>
      </c>
      <c r="C34" s="2" t="s">
        <v>218</v>
      </c>
      <c r="D34" s="2" t="s">
        <v>47</v>
      </c>
      <c r="E34" s="2" t="s">
        <v>48</v>
      </c>
      <c r="F34" s="2" t="s">
        <v>49</v>
      </c>
      <c r="G34" s="35" t="s">
        <v>35</v>
      </c>
      <c r="H34" s="2" t="s">
        <v>36</v>
      </c>
      <c r="I34" s="2" t="s">
        <v>37</v>
      </c>
      <c r="J34" s="1"/>
      <c r="K34" s="1"/>
    </row>
    <row r="35" spans="1:17" ht="33.75" x14ac:dyDescent="0.25">
      <c r="A35" s="33" t="s">
        <v>45</v>
      </c>
      <c r="B35" s="3" t="s">
        <v>77</v>
      </c>
      <c r="C35" s="2" t="s">
        <v>91</v>
      </c>
      <c r="D35" s="2" t="s">
        <v>92</v>
      </c>
      <c r="E35" s="2" t="s">
        <v>78</v>
      </c>
      <c r="F35" s="2" t="s">
        <v>79</v>
      </c>
      <c r="G35" s="34" t="s">
        <v>43</v>
      </c>
      <c r="H35" s="2" t="s">
        <v>80</v>
      </c>
      <c r="I35" s="2" t="s">
        <v>81</v>
      </c>
      <c r="J35" s="1"/>
      <c r="K35" s="1"/>
    </row>
    <row r="36" spans="1:17" x14ac:dyDescent="0.25">
      <c r="A36" s="30" t="s">
        <v>50</v>
      </c>
      <c r="B36" s="44" t="s">
        <v>102</v>
      </c>
      <c r="C36" s="44"/>
      <c r="D36" s="44"/>
      <c r="E36" s="44"/>
      <c r="F36" s="44"/>
      <c r="G36" s="44"/>
      <c r="H36" s="44"/>
      <c r="I36" s="44"/>
      <c r="J36" s="44"/>
      <c r="K36" s="44"/>
    </row>
    <row r="37" spans="1:17" ht="56.25" x14ac:dyDescent="0.25">
      <c r="A37" s="33" t="s">
        <v>52</v>
      </c>
      <c r="B37" s="3" t="s">
        <v>53</v>
      </c>
      <c r="C37" s="2" t="s">
        <v>40</v>
      </c>
      <c r="D37" s="2" t="s">
        <v>54</v>
      </c>
      <c r="E37" s="2" t="s">
        <v>84</v>
      </c>
      <c r="F37" s="2" t="s">
        <v>55</v>
      </c>
      <c r="G37" s="1" t="s">
        <v>56</v>
      </c>
      <c r="H37" s="2" t="s">
        <v>57</v>
      </c>
      <c r="I37" s="2" t="s">
        <v>44</v>
      </c>
      <c r="J37" s="1"/>
      <c r="K37" s="1"/>
    </row>
    <row r="38" spans="1:17" ht="56.25" x14ac:dyDescent="0.25">
      <c r="A38" s="33" t="s">
        <v>58</v>
      </c>
      <c r="B38" s="3" t="s">
        <v>40</v>
      </c>
      <c r="C38" s="2" t="s">
        <v>41</v>
      </c>
      <c r="D38" s="2" t="s">
        <v>82</v>
      </c>
      <c r="E38" s="2" t="s">
        <v>34</v>
      </c>
      <c r="F38" s="2" t="s">
        <v>42</v>
      </c>
      <c r="G38" s="36" t="s">
        <v>43</v>
      </c>
      <c r="H38" s="1" t="s">
        <v>57</v>
      </c>
      <c r="I38" s="2" t="s">
        <v>44</v>
      </c>
      <c r="J38" s="1"/>
      <c r="K38" s="1"/>
    </row>
    <row r="39" spans="1:17" x14ac:dyDescent="0.25">
      <c r="A39" s="30" t="s">
        <v>165</v>
      </c>
      <c r="B39" s="44" t="s">
        <v>51</v>
      </c>
      <c r="C39" s="44"/>
      <c r="D39" s="44"/>
      <c r="E39" s="44"/>
      <c r="F39" s="44"/>
      <c r="G39" s="44"/>
      <c r="H39" s="44"/>
      <c r="I39" s="44"/>
      <c r="J39" s="44"/>
      <c r="K39" s="44"/>
    </row>
    <row r="40" spans="1:17" ht="67.5" x14ac:dyDescent="0.25">
      <c r="A40" s="33" t="s">
        <v>66</v>
      </c>
      <c r="B40" s="3" t="s">
        <v>59</v>
      </c>
      <c r="C40" s="37" t="s">
        <v>85</v>
      </c>
      <c r="D40" s="2" t="s">
        <v>86</v>
      </c>
      <c r="E40" s="2" t="s">
        <v>87</v>
      </c>
      <c r="F40" s="2" t="s">
        <v>49</v>
      </c>
      <c r="G40" s="1" t="s">
        <v>56</v>
      </c>
      <c r="H40" s="2" t="s">
        <v>57</v>
      </c>
      <c r="I40" s="2" t="s">
        <v>44</v>
      </c>
      <c r="J40" s="1"/>
      <c r="K40" s="1"/>
    </row>
    <row r="41" spans="1:17" ht="101.25" x14ac:dyDescent="0.25">
      <c r="A41" s="33" t="s">
        <v>67</v>
      </c>
      <c r="B41" s="3" t="s">
        <v>74</v>
      </c>
      <c r="C41" s="2" t="s">
        <v>202</v>
      </c>
      <c r="D41" s="2" t="s">
        <v>88</v>
      </c>
      <c r="E41" s="2" t="s">
        <v>60</v>
      </c>
      <c r="F41" s="2" t="s">
        <v>61</v>
      </c>
      <c r="G41" s="1" t="s">
        <v>56</v>
      </c>
      <c r="H41" s="2" t="s">
        <v>57</v>
      </c>
      <c r="I41" s="2" t="s">
        <v>44</v>
      </c>
      <c r="J41" s="1"/>
      <c r="K41" s="1"/>
    </row>
    <row r="42" spans="1:17" ht="161.25" customHeight="1" x14ac:dyDescent="0.25">
      <c r="A42" s="33" t="s">
        <v>141</v>
      </c>
      <c r="B42" s="3" t="s">
        <v>33</v>
      </c>
      <c r="C42" s="38" t="s">
        <v>203</v>
      </c>
      <c r="D42" s="3" t="s">
        <v>210</v>
      </c>
      <c r="E42" s="3" t="s">
        <v>60</v>
      </c>
      <c r="F42" s="3" t="s">
        <v>49</v>
      </c>
      <c r="G42" s="4" t="s">
        <v>56</v>
      </c>
      <c r="H42" s="3" t="s">
        <v>57</v>
      </c>
      <c r="I42" s="3" t="s">
        <v>44</v>
      </c>
      <c r="J42" s="4"/>
      <c r="K42" s="1"/>
    </row>
    <row r="43" spans="1:17" ht="123.75" x14ac:dyDescent="0.25">
      <c r="A43" s="33" t="s">
        <v>145</v>
      </c>
      <c r="B43" s="3" t="s">
        <v>220</v>
      </c>
      <c r="C43" s="38" t="s">
        <v>62</v>
      </c>
      <c r="D43" s="3" t="s">
        <v>75</v>
      </c>
      <c r="E43" s="3" t="s">
        <v>63</v>
      </c>
      <c r="F43" s="3" t="s">
        <v>61</v>
      </c>
      <c r="G43" s="4" t="s">
        <v>56</v>
      </c>
      <c r="H43" s="3" t="s">
        <v>57</v>
      </c>
      <c r="I43" s="3" t="s">
        <v>44</v>
      </c>
      <c r="J43" s="4"/>
      <c r="K43" s="4"/>
    </row>
    <row r="44" spans="1:17" ht="78.75" x14ac:dyDescent="0.25">
      <c r="A44" s="33" t="s">
        <v>148</v>
      </c>
      <c r="B44" s="3" t="s">
        <v>103</v>
      </c>
      <c r="C44" s="2" t="s">
        <v>204</v>
      </c>
      <c r="D44" s="2" t="s">
        <v>187</v>
      </c>
      <c r="E44" s="2" t="s">
        <v>60</v>
      </c>
      <c r="F44" s="2" t="s">
        <v>49</v>
      </c>
      <c r="G44" s="1" t="s">
        <v>56</v>
      </c>
      <c r="H44" s="2" t="s">
        <v>57</v>
      </c>
      <c r="I44" s="2" t="s">
        <v>44</v>
      </c>
      <c r="J44" s="1"/>
      <c r="K44" s="1"/>
    </row>
    <row r="45" spans="1:17" ht="157.5" x14ac:dyDescent="0.25">
      <c r="A45" s="33" t="s">
        <v>151</v>
      </c>
      <c r="B45" s="3" t="s">
        <v>104</v>
      </c>
      <c r="C45" s="2" t="s">
        <v>205</v>
      </c>
      <c r="D45" s="2" t="s">
        <v>105</v>
      </c>
      <c r="E45" s="2" t="s">
        <v>60</v>
      </c>
      <c r="F45" s="2" t="s">
        <v>61</v>
      </c>
      <c r="G45" s="1" t="s">
        <v>56</v>
      </c>
      <c r="H45" s="2" t="s">
        <v>57</v>
      </c>
      <c r="I45" s="2" t="s">
        <v>44</v>
      </c>
      <c r="J45" s="1"/>
      <c r="K45" s="1"/>
    </row>
    <row r="46" spans="1:17" ht="135" x14ac:dyDescent="0.25">
      <c r="A46" s="33" t="s">
        <v>154</v>
      </c>
      <c r="B46" s="3" t="s">
        <v>106</v>
      </c>
      <c r="C46" s="2" t="s">
        <v>206</v>
      </c>
      <c r="D46" s="2" t="s">
        <v>107</v>
      </c>
      <c r="E46" s="2" t="s">
        <v>60</v>
      </c>
      <c r="F46" s="2" t="s">
        <v>61</v>
      </c>
      <c r="G46" s="1" t="s">
        <v>56</v>
      </c>
      <c r="H46" s="2" t="s">
        <v>57</v>
      </c>
      <c r="I46" s="2" t="s">
        <v>44</v>
      </c>
      <c r="J46" s="1"/>
      <c r="K46" s="1"/>
      <c r="Q46" s="39"/>
    </row>
    <row r="47" spans="1:17" ht="146.25" x14ac:dyDescent="0.25">
      <c r="A47" s="33" t="s">
        <v>158</v>
      </c>
      <c r="B47" s="3" t="s">
        <v>108</v>
      </c>
      <c r="C47" s="2" t="s">
        <v>207</v>
      </c>
      <c r="D47" s="2" t="s">
        <v>191</v>
      </c>
      <c r="E47" s="2" t="s">
        <v>60</v>
      </c>
      <c r="F47" s="2" t="s">
        <v>61</v>
      </c>
      <c r="G47" s="1" t="s">
        <v>56</v>
      </c>
      <c r="H47" s="2" t="s">
        <v>57</v>
      </c>
      <c r="I47" s="2" t="s">
        <v>44</v>
      </c>
      <c r="J47" s="1"/>
      <c r="K47" s="1"/>
    </row>
    <row r="48" spans="1:17" ht="191.25" x14ac:dyDescent="0.25">
      <c r="A48" s="33" t="s">
        <v>166</v>
      </c>
      <c r="B48" s="3" t="s">
        <v>109</v>
      </c>
      <c r="C48" s="2" t="s">
        <v>208</v>
      </c>
      <c r="D48" s="2" t="s">
        <v>211</v>
      </c>
      <c r="E48" s="2" t="s">
        <v>110</v>
      </c>
      <c r="F48" s="2" t="s">
        <v>111</v>
      </c>
      <c r="G48" s="36" t="s">
        <v>56</v>
      </c>
      <c r="H48" s="2" t="s">
        <v>112</v>
      </c>
      <c r="I48" s="2" t="s">
        <v>44</v>
      </c>
      <c r="J48" s="1"/>
      <c r="K48" s="1"/>
    </row>
    <row r="49" spans="1:11" ht="140.25" customHeight="1" x14ac:dyDescent="0.25">
      <c r="A49" s="33" t="s">
        <v>167</v>
      </c>
      <c r="B49" s="3" t="s">
        <v>113</v>
      </c>
      <c r="C49" s="2" t="s">
        <v>209</v>
      </c>
      <c r="D49" s="2" t="s">
        <v>196</v>
      </c>
      <c r="E49" s="2" t="s">
        <v>110</v>
      </c>
      <c r="F49" s="2" t="s">
        <v>49</v>
      </c>
      <c r="G49" s="36" t="s">
        <v>43</v>
      </c>
      <c r="H49" s="2" t="s">
        <v>114</v>
      </c>
      <c r="I49" s="2" t="s">
        <v>44</v>
      </c>
      <c r="J49" s="1"/>
      <c r="K49" s="1"/>
    </row>
    <row r="50" spans="1:11" ht="45" x14ac:dyDescent="0.25">
      <c r="A50" s="33" t="s">
        <v>168</v>
      </c>
      <c r="B50" s="3" t="s">
        <v>115</v>
      </c>
      <c r="C50" s="3" t="s">
        <v>119</v>
      </c>
      <c r="D50" s="2" t="s">
        <v>120</v>
      </c>
      <c r="E50" s="2" t="s">
        <v>110</v>
      </c>
      <c r="F50" s="2" t="s">
        <v>49</v>
      </c>
      <c r="G50" s="36" t="s">
        <v>43</v>
      </c>
      <c r="H50" s="2" t="s">
        <v>57</v>
      </c>
      <c r="I50" s="2" t="s">
        <v>44</v>
      </c>
      <c r="J50" s="1"/>
      <c r="K50" s="1"/>
    </row>
    <row r="51" spans="1:11" ht="146.25" x14ac:dyDescent="0.25">
      <c r="A51" s="33" t="s">
        <v>169</v>
      </c>
      <c r="B51" s="3" t="s">
        <v>116</v>
      </c>
      <c r="C51" s="2" t="s">
        <v>117</v>
      </c>
      <c r="D51" s="2" t="s">
        <v>118</v>
      </c>
      <c r="E51" s="2" t="s">
        <v>110</v>
      </c>
      <c r="F51" s="2" t="s">
        <v>49</v>
      </c>
      <c r="G51" s="2" t="s">
        <v>56</v>
      </c>
      <c r="H51" s="2" t="s">
        <v>112</v>
      </c>
      <c r="I51" s="2" t="s">
        <v>44</v>
      </c>
      <c r="J51" s="1"/>
      <c r="K51" s="1"/>
    </row>
    <row r="52" spans="1:11" ht="78.75" x14ac:dyDescent="0.25">
      <c r="A52" s="33" t="s">
        <v>170</v>
      </c>
      <c r="B52" s="3" t="s">
        <v>223</v>
      </c>
      <c r="C52" s="2" t="s">
        <v>222</v>
      </c>
      <c r="D52" s="2" t="s">
        <v>221</v>
      </c>
      <c r="E52" s="2" t="s">
        <v>121</v>
      </c>
      <c r="F52" s="2" t="s">
        <v>49</v>
      </c>
      <c r="G52" s="2" t="s">
        <v>56</v>
      </c>
      <c r="H52" s="2" t="s">
        <v>122</v>
      </c>
      <c r="I52" s="2" t="s">
        <v>44</v>
      </c>
      <c r="J52" s="1"/>
      <c r="K52" s="1"/>
    </row>
    <row r="53" spans="1:11" ht="101.25" x14ac:dyDescent="0.25">
      <c r="A53" s="33" t="s">
        <v>171</v>
      </c>
      <c r="B53" s="3" t="s">
        <v>124</v>
      </c>
      <c r="C53" s="2" t="s">
        <v>125</v>
      </c>
      <c r="D53" s="2" t="s">
        <v>192</v>
      </c>
      <c r="E53" s="2" t="s">
        <v>121</v>
      </c>
      <c r="F53" s="2" t="s">
        <v>126</v>
      </c>
      <c r="G53" s="2" t="s">
        <v>56</v>
      </c>
      <c r="H53" s="2" t="s">
        <v>127</v>
      </c>
      <c r="I53" s="2" t="s">
        <v>44</v>
      </c>
      <c r="J53" s="1"/>
      <c r="K53" s="1"/>
    </row>
    <row r="54" spans="1:11" ht="202.5" x14ac:dyDescent="0.25">
      <c r="A54" s="33" t="s">
        <v>172</v>
      </c>
      <c r="B54" s="3" t="s">
        <v>128</v>
      </c>
      <c r="C54" s="2">
        <v>703.08</v>
      </c>
      <c r="D54" s="2" t="s">
        <v>129</v>
      </c>
      <c r="E54" s="2" t="s">
        <v>64</v>
      </c>
      <c r="F54" s="2" t="s">
        <v>130</v>
      </c>
      <c r="G54" s="2" t="s">
        <v>131</v>
      </c>
      <c r="H54" s="2" t="s">
        <v>112</v>
      </c>
      <c r="I54" s="2"/>
      <c r="J54" s="1"/>
      <c r="K54" s="1"/>
    </row>
    <row r="55" spans="1:11" ht="146.25" x14ac:dyDescent="0.25">
      <c r="A55" s="33" t="s">
        <v>173</v>
      </c>
      <c r="B55" s="3" t="s">
        <v>132</v>
      </c>
      <c r="C55" s="2" t="s">
        <v>212</v>
      </c>
      <c r="D55" s="2" t="s">
        <v>193</v>
      </c>
      <c r="E55" s="2" t="s">
        <v>64</v>
      </c>
      <c r="F55" s="2" t="s">
        <v>49</v>
      </c>
      <c r="G55" s="2" t="s">
        <v>56</v>
      </c>
      <c r="H55" s="2" t="s">
        <v>112</v>
      </c>
      <c r="I55" s="2" t="s">
        <v>44</v>
      </c>
      <c r="J55" s="1"/>
      <c r="K55" s="1"/>
    </row>
    <row r="56" spans="1:11" ht="123.75" x14ac:dyDescent="0.25">
      <c r="A56" s="33" t="s">
        <v>174</v>
      </c>
      <c r="B56" s="3" t="s">
        <v>214</v>
      </c>
      <c r="C56" s="2" t="s">
        <v>213</v>
      </c>
      <c r="D56" s="2" t="s">
        <v>136</v>
      </c>
      <c r="E56" s="2" t="s">
        <v>64</v>
      </c>
      <c r="F56" s="2" t="s">
        <v>61</v>
      </c>
      <c r="G56" s="2" t="s">
        <v>56</v>
      </c>
      <c r="H56" s="2" t="s">
        <v>112</v>
      </c>
      <c r="I56" s="2" t="s">
        <v>44</v>
      </c>
      <c r="J56" s="1"/>
      <c r="K56" s="1"/>
    </row>
    <row r="57" spans="1:11" ht="146.25" x14ac:dyDescent="0.25">
      <c r="A57" s="33" t="s">
        <v>175</v>
      </c>
      <c r="B57" s="3" t="s">
        <v>133</v>
      </c>
      <c r="C57" s="37" t="s">
        <v>134</v>
      </c>
      <c r="D57" s="2" t="s">
        <v>135</v>
      </c>
      <c r="E57" s="2" t="s">
        <v>64</v>
      </c>
      <c r="F57" s="2" t="s">
        <v>49</v>
      </c>
      <c r="G57" s="2" t="s">
        <v>56</v>
      </c>
      <c r="H57" s="2" t="s">
        <v>112</v>
      </c>
      <c r="I57" s="2" t="s">
        <v>44</v>
      </c>
      <c r="J57" s="1"/>
      <c r="K57" s="1"/>
    </row>
    <row r="58" spans="1:11" x14ac:dyDescent="0.25">
      <c r="A58" s="30" t="s">
        <v>176</v>
      </c>
      <c r="B58" s="44" t="s">
        <v>65</v>
      </c>
      <c r="C58" s="44"/>
      <c r="D58" s="44"/>
      <c r="E58" s="44"/>
      <c r="F58" s="44"/>
      <c r="G58" s="44"/>
      <c r="H58" s="44"/>
      <c r="I58" s="44"/>
      <c r="J58" s="44"/>
      <c r="K58" s="44"/>
    </row>
    <row r="59" spans="1:11" ht="112.5" x14ac:dyDescent="0.25">
      <c r="A59" s="33" t="s">
        <v>177</v>
      </c>
      <c r="B59" s="3" t="s">
        <v>214</v>
      </c>
      <c r="C59" s="2" t="s">
        <v>215</v>
      </c>
      <c r="D59" s="2" t="s">
        <v>137</v>
      </c>
      <c r="E59" s="2" t="s">
        <v>64</v>
      </c>
      <c r="F59" s="2" t="s">
        <v>61</v>
      </c>
      <c r="G59" s="2" t="s">
        <v>56</v>
      </c>
      <c r="H59" s="2" t="s">
        <v>112</v>
      </c>
      <c r="I59" s="2" t="s">
        <v>44</v>
      </c>
      <c r="J59" s="1"/>
      <c r="K59" s="1"/>
    </row>
    <row r="60" spans="1:11" ht="90" x14ac:dyDescent="0.25">
      <c r="A60" s="33" t="s">
        <v>178</v>
      </c>
      <c r="B60" s="3" t="s">
        <v>138</v>
      </c>
      <c r="C60" s="37" t="s">
        <v>139</v>
      </c>
      <c r="D60" s="2" t="s">
        <v>140</v>
      </c>
      <c r="E60" s="2" t="s">
        <v>64</v>
      </c>
      <c r="F60" s="2" t="s">
        <v>61</v>
      </c>
      <c r="G60" s="2" t="s">
        <v>56</v>
      </c>
      <c r="H60" s="2" t="s">
        <v>112</v>
      </c>
      <c r="I60" s="2" t="s">
        <v>44</v>
      </c>
      <c r="J60" s="1"/>
      <c r="K60" s="1"/>
    </row>
    <row r="61" spans="1:11" ht="67.5" x14ac:dyDescent="0.25">
      <c r="A61" s="33" t="s">
        <v>179</v>
      </c>
      <c r="B61" s="3" t="s">
        <v>142</v>
      </c>
      <c r="C61" s="2" t="s">
        <v>143</v>
      </c>
      <c r="D61" s="2" t="s">
        <v>144</v>
      </c>
      <c r="E61" s="2" t="s">
        <v>64</v>
      </c>
      <c r="F61" s="2" t="s">
        <v>49</v>
      </c>
      <c r="G61" s="1" t="s">
        <v>56</v>
      </c>
      <c r="H61" s="2" t="s">
        <v>112</v>
      </c>
      <c r="I61" s="2" t="s">
        <v>44</v>
      </c>
      <c r="J61" s="1"/>
      <c r="K61" s="1"/>
    </row>
    <row r="62" spans="1:11" ht="33.75" x14ac:dyDescent="0.25">
      <c r="A62" s="33" t="s">
        <v>180</v>
      </c>
      <c r="B62" s="3" t="s">
        <v>146</v>
      </c>
      <c r="C62" s="2">
        <v>703.29</v>
      </c>
      <c r="D62" s="2" t="s">
        <v>147</v>
      </c>
      <c r="E62" s="2" t="s">
        <v>60</v>
      </c>
      <c r="F62" s="2" t="s">
        <v>49</v>
      </c>
      <c r="G62" s="1" t="s">
        <v>56</v>
      </c>
      <c r="H62" s="2" t="s">
        <v>112</v>
      </c>
      <c r="I62" s="2" t="s">
        <v>44</v>
      </c>
      <c r="J62" s="1"/>
      <c r="K62" s="1"/>
    </row>
    <row r="63" spans="1:11" ht="33.75" x14ac:dyDescent="0.25">
      <c r="A63" s="33" t="s">
        <v>181</v>
      </c>
      <c r="B63" s="3" t="s">
        <v>149</v>
      </c>
      <c r="C63" s="2">
        <v>703.3</v>
      </c>
      <c r="D63" s="2" t="s">
        <v>150</v>
      </c>
      <c r="E63" s="2" t="s">
        <v>60</v>
      </c>
      <c r="F63" s="2" t="s">
        <v>61</v>
      </c>
      <c r="G63" s="1" t="s">
        <v>56</v>
      </c>
      <c r="H63" s="1" t="s">
        <v>57</v>
      </c>
      <c r="I63" s="2" t="s">
        <v>44</v>
      </c>
      <c r="J63" s="1"/>
      <c r="K63" s="1"/>
    </row>
    <row r="64" spans="1:11" ht="168.75" x14ac:dyDescent="0.25">
      <c r="A64" s="33" t="s">
        <v>182</v>
      </c>
      <c r="B64" s="3" t="s">
        <v>152</v>
      </c>
      <c r="C64" s="2" t="s">
        <v>216</v>
      </c>
      <c r="D64" s="2" t="s">
        <v>153</v>
      </c>
      <c r="E64" s="2" t="s">
        <v>64</v>
      </c>
      <c r="F64" s="2" t="s">
        <v>49</v>
      </c>
      <c r="G64" s="1" t="s">
        <v>56</v>
      </c>
      <c r="H64" s="1" t="s">
        <v>57</v>
      </c>
      <c r="I64" s="2" t="s">
        <v>44</v>
      </c>
      <c r="J64" s="1"/>
      <c r="K64" s="1"/>
    </row>
    <row r="65" spans="1:11" ht="112.5" x14ac:dyDescent="0.25">
      <c r="A65" s="33" t="s">
        <v>183</v>
      </c>
      <c r="B65" s="3" t="s">
        <v>155</v>
      </c>
      <c r="C65" s="2" t="s">
        <v>217</v>
      </c>
      <c r="D65" s="2" t="s">
        <v>156</v>
      </c>
      <c r="E65" s="2" t="s">
        <v>34</v>
      </c>
      <c r="F65" s="2" t="s">
        <v>157</v>
      </c>
      <c r="G65" s="1" t="s">
        <v>56</v>
      </c>
      <c r="H65" s="2" t="s">
        <v>57</v>
      </c>
      <c r="I65" s="2" t="s">
        <v>44</v>
      </c>
      <c r="J65" s="1"/>
      <c r="K65" s="1"/>
    </row>
    <row r="66" spans="1:11" ht="168.75" x14ac:dyDescent="0.25">
      <c r="A66" s="33" t="s">
        <v>184</v>
      </c>
      <c r="B66" s="3" t="s">
        <v>159</v>
      </c>
      <c r="C66" s="2" t="s">
        <v>209</v>
      </c>
      <c r="D66" s="2" t="s">
        <v>160</v>
      </c>
      <c r="E66" s="2" t="s">
        <v>34</v>
      </c>
      <c r="F66" s="2" t="s">
        <v>49</v>
      </c>
      <c r="G66" s="1" t="s">
        <v>56</v>
      </c>
      <c r="H66" s="2" t="s">
        <v>114</v>
      </c>
      <c r="I66" s="2" t="s">
        <v>44</v>
      </c>
      <c r="J66" s="1"/>
      <c r="K66" s="1"/>
    </row>
    <row r="67" spans="1:11" ht="45" x14ac:dyDescent="0.25">
      <c r="A67" s="33" t="s">
        <v>185</v>
      </c>
      <c r="B67" s="3" t="s">
        <v>68</v>
      </c>
      <c r="C67" s="2" t="s">
        <v>41</v>
      </c>
      <c r="D67" s="2" t="s">
        <v>69</v>
      </c>
      <c r="E67" s="2" t="s">
        <v>34</v>
      </c>
      <c r="F67" s="2" t="s">
        <v>70</v>
      </c>
      <c r="G67" s="1" t="s">
        <v>43</v>
      </c>
      <c r="H67" s="1" t="s">
        <v>57</v>
      </c>
      <c r="I67" s="2" t="s">
        <v>44</v>
      </c>
      <c r="J67" s="2"/>
      <c r="K67" s="2"/>
    </row>
    <row r="68" spans="1:11" x14ac:dyDescent="0.25">
      <c r="A68" s="40"/>
      <c r="B68" s="58" t="s">
        <v>71</v>
      </c>
      <c r="C68" s="58"/>
      <c r="D68" s="58"/>
      <c r="E68" s="58"/>
      <c r="F68" s="58"/>
      <c r="G68" s="58"/>
      <c r="H68" s="58"/>
      <c r="I68" s="58"/>
      <c r="J68" s="58"/>
      <c r="K68" s="58"/>
    </row>
    <row r="69" spans="1:11" x14ac:dyDescent="0.25">
      <c r="A69" s="41"/>
      <c r="B69" s="55" t="s">
        <v>72</v>
      </c>
      <c r="C69" s="56"/>
      <c r="D69" s="56"/>
      <c r="E69" s="56"/>
      <c r="F69" s="56"/>
      <c r="G69" s="56"/>
      <c r="H69" s="56"/>
      <c r="I69" s="56"/>
      <c r="J69" s="56"/>
      <c r="K69" s="57"/>
    </row>
    <row r="70" spans="1:11" x14ac:dyDescent="0.25">
      <c r="A70" s="42"/>
      <c r="B70" s="52" t="s">
        <v>73</v>
      </c>
      <c r="C70" s="53"/>
      <c r="D70" s="53"/>
      <c r="E70" s="53"/>
      <c r="F70" s="53"/>
      <c r="G70" s="53"/>
      <c r="H70" s="53"/>
      <c r="I70" s="53"/>
      <c r="J70" s="53"/>
      <c r="K70" s="54"/>
    </row>
  </sheetData>
  <mergeCells count="33">
    <mergeCell ref="B70:K70"/>
    <mergeCell ref="B69:K69"/>
    <mergeCell ref="B68:K68"/>
    <mergeCell ref="B58:K58"/>
    <mergeCell ref="D14:I14"/>
    <mergeCell ref="D15:I15"/>
    <mergeCell ref="A16:C16"/>
    <mergeCell ref="E16:I16"/>
    <mergeCell ref="B20:K20"/>
    <mergeCell ref="A18:A19"/>
    <mergeCell ref="K18:K19"/>
    <mergeCell ref="I18:I19"/>
    <mergeCell ref="H18:H19"/>
    <mergeCell ref="E18:G18"/>
    <mergeCell ref="D18:D19"/>
    <mergeCell ref="C18:C19"/>
    <mergeCell ref="E13:I13"/>
    <mergeCell ref="C2:D2"/>
    <mergeCell ref="C3:D3"/>
    <mergeCell ref="C4:D4"/>
    <mergeCell ref="C5:D5"/>
    <mergeCell ref="C6:D6"/>
    <mergeCell ref="C7:D7"/>
    <mergeCell ref="C8:D8"/>
    <mergeCell ref="C9:D9"/>
    <mergeCell ref="C11:D11"/>
    <mergeCell ref="C10:D10"/>
    <mergeCell ref="B33:K33"/>
    <mergeCell ref="B39:K39"/>
    <mergeCell ref="B27:K27"/>
    <mergeCell ref="B18:B19"/>
    <mergeCell ref="J18:J19"/>
    <mergeCell ref="B36:K36"/>
  </mergeCells>
  <phoneticPr fontId="16" type="noConversion"/>
  <printOptions horizontalCentered="1"/>
  <pageMargins left="0.23622047244094491" right="0.23622047244094491" top="0.23622047244094491" bottom="0.23622047244094491" header="0.19685039370078741" footer="0.19685039370078741"/>
  <pageSetup paperSize="9" scale="69" fitToHeight="0" orientation="landscape" r:id="rId1"/>
  <headerFooter>
    <oddFooter>&amp;R&amp;"Arial,Regular"&amp;8Page &amp;P of &amp;N</oddFooter>
  </headerFooter>
  <rowBreaks count="3" manualBreakCount="3">
    <brk id="11" max="16383" man="1"/>
    <brk id="38" max="10" man="1"/>
    <brk id="5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451e6ee7-56f5-445f-9976-05be1e92e1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D4B1A1ED06F4D41973BDDA0E23B00CB" ma:contentTypeVersion="16" ma:contentTypeDescription="Create a new document." ma:contentTypeScope="" ma:versionID="2a733018e8c805569f26b7a30469edf7">
  <xsd:schema xmlns:xsd="http://www.w3.org/2001/XMLSchema" xmlns:xs="http://www.w3.org/2001/XMLSchema" xmlns:p="http://schemas.microsoft.com/office/2006/metadata/properties" xmlns:ns3="b7a5ea42-deb7-4ebe-93c2-db81776d55f1" xmlns:ns4="451e6ee7-56f5-445f-9976-05be1e92e1e7" targetNamespace="http://schemas.microsoft.com/office/2006/metadata/properties" ma:root="true" ma:fieldsID="7d1abcced122f6e5d70106b95477bb99" ns3:_="" ns4:_="">
    <xsd:import namespace="b7a5ea42-deb7-4ebe-93c2-db81776d55f1"/>
    <xsd:import namespace="451e6ee7-56f5-445f-9976-05be1e92e1e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GenerationTime" minOccurs="0"/>
                <xsd:element ref="ns4:MediaServiceEventHashCode" minOccurs="0"/>
                <xsd:element ref="ns4:MediaServiceLocation" minOccurs="0"/>
                <xsd:element ref="ns4:MediaServiceOCR" minOccurs="0"/>
                <xsd:element ref="ns4:_activity" minOccurs="0"/>
                <xsd:element ref="ns4:MediaServiceObjectDetectorVersions" minOccurs="0"/>
                <xsd:element ref="ns4:MediaServiceSearchPropertie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a5ea42-deb7-4ebe-93c2-db81776d55f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1e6ee7-56f5-445f-9976-05be1e92e1e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SystemTags" ma:index="23"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3C7349-B1DE-434B-9E51-D1C6C6BDCC5A}">
  <ds:schemaRefs>
    <ds:schemaRef ds:uri="http://schemas.microsoft.com/sharepoint/v3/contenttype/forms"/>
  </ds:schemaRefs>
</ds:datastoreItem>
</file>

<file path=customXml/itemProps2.xml><?xml version="1.0" encoding="utf-8"?>
<ds:datastoreItem xmlns:ds="http://schemas.openxmlformats.org/officeDocument/2006/customXml" ds:itemID="{38696164-EEB5-4FC7-BC9E-4EB8209B0D5F}">
  <ds:schemaRefs>
    <ds:schemaRef ds:uri="b7a5ea42-deb7-4ebe-93c2-db81776d55f1"/>
    <ds:schemaRef ds:uri="http://schemas.microsoft.com/office/2006/documentManagement/types"/>
    <ds:schemaRef ds:uri="http://schemas.microsoft.com/office/infopath/2007/PartnerControls"/>
    <ds:schemaRef ds:uri="http://purl.org/dc/dcmitype/"/>
    <ds:schemaRef ds:uri="http://www.w3.org/XML/1998/namespace"/>
    <ds:schemaRef ds:uri="http://schemas.microsoft.com/office/2006/metadata/properties"/>
    <ds:schemaRef ds:uri="http://purl.org/dc/terms/"/>
    <ds:schemaRef ds:uri="http://purl.org/dc/elements/1.1/"/>
    <ds:schemaRef ds:uri="http://schemas.openxmlformats.org/package/2006/metadata/core-properties"/>
    <ds:schemaRef ds:uri="451e6ee7-56f5-445f-9976-05be1e92e1e7"/>
  </ds:schemaRefs>
</ds:datastoreItem>
</file>

<file path=customXml/itemProps3.xml><?xml version="1.0" encoding="utf-8"?>
<ds:datastoreItem xmlns:ds="http://schemas.openxmlformats.org/officeDocument/2006/customXml" ds:itemID="{FEC15A48-1B8E-43AD-BCA9-141D98FCF9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a5ea42-deb7-4ebe-93c2-db81776d55f1"/>
    <ds:schemaRef ds:uri="451e6ee7-56f5-445f-9976-05be1e92e1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2024-02-21T04:31:02Z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0x0101002D4B1A1ED06F4D41973BDDA0E23B00CB</vt:lpwstr>
  </property>
  <property fmtid="{D5CDD505-2E9C-101B-9397-08002B2CF9AE}" pid="3" name="_dlc_DocIdItemGuid">
    <vt:lpwstr>7984ed05-e9c2-42b7-9213-6d8c05bd1ad6</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