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William\Desktop\CONQA\_Git\CONQA\TREC Alliance\29196\"/>
    </mc:Choice>
  </mc:AlternateContent>
  <xr:revisionPtr revIDLastSave="0" documentId="13_ncr:1_{F4B8FD7C-7990-4DF7-AC50-886FD886735D}" xr6:coauthVersionLast="47" xr6:coauthVersionMax="47" xr10:uidLastSave="{00000000-0000-0000-0000-000000000000}"/>
  <bookViews>
    <workbookView xWindow="2445" yWindow="450" windowWidth="29010" windowHeight="19710" xr2:uid="{00000000-000D-0000-FFFF-FFFF00000000}"/>
  </bookViews>
  <sheets>
    <sheet name="MSE Wall " sheetId="1" r:id="rId1"/>
  </sheets>
  <definedNames>
    <definedName name="MFiles_PG77E3779A577E4FCCAD4C77A9B4F53090">""</definedName>
    <definedName name="_xlnm.Print_Area" localSheetId="0">'MSE Wall '!$A$1:$L$92</definedName>
    <definedName name="_xlnm.Print_Titles" localSheetId="0">'MSE Wall '!$9:$9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10" i="1"/>
</calcChain>
</file>

<file path=xl/sharedStrings.xml><?xml version="1.0" encoding="utf-8"?>
<sst xmlns="http://schemas.openxmlformats.org/spreadsheetml/2006/main" count="530" uniqueCount="220">
  <si>
    <t>Contract Name:</t>
  </si>
  <si>
    <r>
      <t>Procedure:</t>
    </r>
    <r>
      <rPr>
        <sz val="14"/>
        <rFont val="Arial"/>
        <family val="2"/>
      </rPr>
      <t xml:space="preserve"> </t>
    </r>
  </si>
  <si>
    <t>Quality Manager</t>
  </si>
  <si>
    <t>Inspection &amp; Test Plan / Checklist</t>
  </si>
  <si>
    <t>Corresponding Work Instruction:</t>
  </si>
  <si>
    <t>Compliance with Work Instructions and Specifications</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</si>
  <si>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</si>
  <si>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</si>
  <si>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</si>
  <si>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</si>
  <si>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</si>
  <si>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</si>
  <si>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</si>
  <si>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</si>
  <si>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</si>
  <si>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</si>
  <si>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Date(s)</t>
  </si>
  <si>
    <t>H</t>
  </si>
  <si>
    <t>As required</t>
  </si>
  <si>
    <t>Document Review</t>
  </si>
  <si>
    <t>Site Engineer</t>
  </si>
  <si>
    <t>Prior to commencement</t>
  </si>
  <si>
    <t>Visual Inspection</t>
  </si>
  <si>
    <t>Photos</t>
  </si>
  <si>
    <t>M</t>
  </si>
  <si>
    <t>Survey Setout</t>
  </si>
  <si>
    <t>W</t>
  </si>
  <si>
    <t>Set out Base of Wall to 1m offset.                                    Setout and mark all known services along the line of the Retaining Wall.</t>
  </si>
  <si>
    <t xml:space="preserve">Prior to commencement </t>
  </si>
  <si>
    <t>Survey</t>
  </si>
  <si>
    <t>Consistency with Construction Drawing</t>
  </si>
  <si>
    <t>Survey receipt</t>
  </si>
  <si>
    <t>Material to meet specifications dependant on material type selected</t>
  </si>
  <si>
    <t>Each material used</t>
  </si>
  <si>
    <t>Lab Reports</t>
  </si>
  <si>
    <t>Rock Construction Material - consistency though construction</t>
  </si>
  <si>
    <t>Each rock source</t>
  </si>
  <si>
    <t>Lab Testing</t>
  </si>
  <si>
    <t>Visual inspection for consistency of rock from the source should be undertaken throughout works, if variation is noted additional testing should be undertaken</t>
  </si>
  <si>
    <t>Geotextile for rock works - Rolls delivered and delivery dockets gathered.  Compliant with Terratex 750k or similar approved</t>
  </si>
  <si>
    <t>Prior to commencement of placement</t>
  </si>
  <si>
    <t>Conformance with Specification</t>
  </si>
  <si>
    <t>Delivery Dockets</t>
  </si>
  <si>
    <t>Geotextile for back of excavation - Rolls delivered and delivery dockets gathered.  Strength class C, Filtration Class 2</t>
  </si>
  <si>
    <t>All rolls of Geogrid are to be checked and left in their protective wrappers until they are required for use</t>
  </si>
  <si>
    <t>Any defective rolls are NOT to be used in the wall construction - return to the supplier immediately</t>
  </si>
  <si>
    <t>-</t>
  </si>
  <si>
    <t>All rolls bar codes are to be collected and attached to the rest of the QA Documentation</t>
  </si>
  <si>
    <t>CTV Culvert</t>
  </si>
  <si>
    <t>CTV existing culvert to confirm it should be repaired rather than replaced</t>
  </si>
  <si>
    <t>Submission</t>
  </si>
  <si>
    <t>Inspection Video</t>
  </si>
  <si>
    <t>Culvert Extension</t>
  </si>
  <si>
    <t>submission</t>
  </si>
  <si>
    <t>Subcontractor's method statement</t>
  </si>
  <si>
    <t>Ground Anchors and proprietary components (plate and lock nuts) - Manufacturer’s test certificate for each batch of anchors. Testing shall be undertaken in an Australian / New Zealand Telarc certified laboratory. The required minimum physical material properties information are as follows: Diameter; Steel area; Ultimate load; Proof load at 0.1%; % of Elongation at yield load; Modulus of elasticity; Relaxation after 1000hr. Refer to specifications and drawings, including proof of coating galv and epoxy.</t>
  </si>
  <si>
    <t>Manufacturers compliance test certificate with relevant delivery dockets</t>
  </si>
  <si>
    <t>Supplier Certificate, test results and delivery docket</t>
  </si>
  <si>
    <t>CPS Engineer</t>
  </si>
  <si>
    <t xml:space="preserve">Grout mix - Approval of grout mix design. Include method of batching and mixing and previous test results for pumpable cement grout mixture. Refer to specifications and drawings for grout details. The water-cement ratio shall not be less than w/c = 0.40 and no more than w/c = 0.45. The grout shall not be subject to bleeding in excess of 4% of the initial volume. Admixtures which can control bleed or retard set of the grout shall be used only when approved. </t>
  </si>
  <si>
    <t>Approval of Mix Design</t>
  </si>
  <si>
    <t>Grout mix and test results within subcontractor's method statement</t>
  </si>
  <si>
    <t>Anchoring methodology - CPS has reviewed methodology including location, drilling method, grouting procedure, stressing and testing methods and reaction frame details</t>
  </si>
  <si>
    <t>Approved subcontractor's method statement</t>
  </si>
  <si>
    <t>All blocks that are delivered are to be approved for use and are compliant with the Specifications</t>
  </si>
  <si>
    <t>If patterns are used on walls then ensure that the correct colour blocks are ordered and instruction given to teams</t>
  </si>
  <si>
    <t>Compliance with project specification</t>
  </si>
  <si>
    <t>Fill Construction Material</t>
  </si>
  <si>
    <t>Each material used / borrow pit</t>
  </si>
  <si>
    <t>Lab Test Report</t>
  </si>
  <si>
    <t>Repair and Underpin Box Culvert</t>
  </si>
  <si>
    <t>Repair as per drawings and specifications</t>
  </si>
  <si>
    <t>Visual</t>
  </si>
  <si>
    <t>As per specification and ecology requirements</t>
  </si>
  <si>
    <t>Photographs</t>
  </si>
  <si>
    <t>Excavation / remove temporary fill material</t>
  </si>
  <si>
    <t>Ensure that all top of batters are rolled over preventing erosion &amp; slips during/after constructions. Road seal may need to be cut where it is undermined.</t>
  </si>
  <si>
    <t>During construction</t>
  </si>
  <si>
    <t>Cut inspected by Geotechnical Engineer when conditions/material type change</t>
  </si>
  <si>
    <t>Ensure cuts are staged. The slope should be trimmed in stages to maintain stability rather than cutting entire slope in one hit</t>
  </si>
  <si>
    <t>Excavate Base of Wall</t>
  </si>
  <si>
    <t>Excavate footprint of the wall area to the correct line and level and ensure area safe to work in.</t>
  </si>
  <si>
    <t>Survey Receipt</t>
  </si>
  <si>
    <t>Test the base of the excavation to ensure it meets Specification.</t>
  </si>
  <si>
    <t>Prior to backfilling, as per specification</t>
  </si>
  <si>
    <t>Scala and Shear Vane</t>
  </si>
  <si>
    <t>In accordance with specification</t>
  </si>
  <si>
    <t>Lab test result</t>
  </si>
  <si>
    <t>Dewatering</t>
  </si>
  <si>
    <t>works shall comply with the relevant consents and the projects Environmental Compliance Requirements</t>
  </si>
  <si>
    <t>Dewater in order for construction requirements</t>
  </si>
  <si>
    <t>Undercut in areas deemed unsuitable</t>
  </si>
  <si>
    <t>Cut to waste as required</t>
  </si>
  <si>
    <t>Geotextile Placement</t>
  </si>
  <si>
    <t xml:space="preserve">Ensure that geotextile is placed as detailed in Specifications/Drawings with the required laps.  </t>
  </si>
  <si>
    <t>Daily visual check</t>
  </si>
  <si>
    <t>Visual inspection</t>
  </si>
  <si>
    <t>Specification</t>
  </si>
  <si>
    <t>Riprap Placement</t>
  </si>
  <si>
    <t>Subsoil Drainage</t>
  </si>
  <si>
    <t>Install subsoil drainage as required in accordance with specification</t>
  </si>
  <si>
    <t>Prior to construction of wall</t>
  </si>
  <si>
    <t>Construct MSE Wall</t>
  </si>
  <si>
    <t>Place concrete foundation including grouting starter bars as per specifications/drawings</t>
  </si>
  <si>
    <t>Concrete to meet the specifications , collect all delivery dockets</t>
  </si>
  <si>
    <t>Submission Approval</t>
  </si>
  <si>
    <t>A Permit to Lift has been issued to the contractor carrying out the works and there is a Lift Plan available</t>
  </si>
  <si>
    <t>Permit to Lift</t>
  </si>
  <si>
    <t>Install Mass Blocks as per Manufacturers specs along the front face of layers to ensure correct line and level.</t>
  </si>
  <si>
    <t>Filling carried out in fully drained conditions with no free water on the working surfaces. Any erosion to be repaired immediately</t>
  </si>
  <si>
    <t>Daily</t>
  </si>
  <si>
    <t>Install Drainage Blanket as shown on Drawings</t>
  </si>
  <si>
    <t>Visual / Survey</t>
  </si>
  <si>
    <t>Place fill material on grid layers as per drawings and compact to MSE Wall specifications and test.</t>
  </si>
  <si>
    <t>Every lift</t>
  </si>
  <si>
    <t>As per specification</t>
  </si>
  <si>
    <t>Ensure line and level of front face is as per design</t>
  </si>
  <si>
    <t>Each Lift</t>
  </si>
  <si>
    <t>Installation of anchors</t>
  </si>
  <si>
    <t>After Construction</t>
  </si>
  <si>
    <t>Measure</t>
  </si>
  <si>
    <t>NTC</t>
  </si>
  <si>
    <t>Construct working bench, this will form permanent backfill</t>
  </si>
  <si>
    <t>During Construction</t>
  </si>
  <si>
    <t>Drill holes as specified</t>
  </si>
  <si>
    <t>Drill within +/- 2 degrees and +/- 100mm of position</t>
  </si>
  <si>
    <t>Subcontractor QA Records</t>
  </si>
  <si>
    <t>Install anchors as specified</t>
  </si>
  <si>
    <t>Ensure lengths are that specified on the drawings, centralises in place</t>
  </si>
  <si>
    <t>Install Grout - take sample of each batch. Note holes not to be left open for more than 24hrs</t>
  </si>
  <si>
    <t>Compression cylinders to be tested at Lab</t>
  </si>
  <si>
    <t>Lab Test Results</t>
  </si>
  <si>
    <t>Test of Production Anchors - after 7 days when the Grout strength has reached 30Mpa</t>
  </si>
  <si>
    <t>Extend anchors to tie in with wall face and install washers, nuts, and corrosion protection as required</t>
  </si>
  <si>
    <t xml:space="preserve">All materials delivery dockets to be collected to ensure that corrosion protection materials has been delivered &amp; installed. </t>
  </si>
  <si>
    <t>Wall Reinforcement (anchored section)</t>
  </si>
  <si>
    <t>Check supply and installation of reinforcement in wall</t>
  </si>
  <si>
    <t>Document Review &amp; Visual Inspection</t>
  </si>
  <si>
    <t>Arrange for inspection of installed reinforcement</t>
  </si>
  <si>
    <t>Min 48 hours prior to pour</t>
  </si>
  <si>
    <t>Slope Filling Operations</t>
  </si>
  <si>
    <t>Fill placed within 1m of structures or obstructions shall be placed with care using suitable equipment and shall be placed 100mm thick and shall be 1 lift higher than the level of the surrounding fill</t>
  </si>
  <si>
    <t>During fill operations next to structures or obstructions</t>
  </si>
  <si>
    <t>Site Engineer to check embankment slopes for location, line and level as the fill progresses ensuring that batter faces are overfilled and trimmed back so that so that the fill is well compacted to the edge</t>
  </si>
  <si>
    <t>Daily visual survey check</t>
  </si>
  <si>
    <t>As built drawings</t>
  </si>
  <si>
    <t>Fill placed in horizontal layers no greater than 250mm and compacted. Site Engineer to instruct lab when and where to carry out testing</t>
  </si>
  <si>
    <t>Visual inspection and Lab Testing</t>
  </si>
  <si>
    <t>Install Erosion Protection</t>
  </si>
  <si>
    <t>Install T-RECs tuff matting or approved equivalent</t>
  </si>
  <si>
    <t>As shown on drawings</t>
  </si>
  <si>
    <t>Install anchored erosion mesh as specified</t>
  </si>
  <si>
    <t>Details as per anchoring ITP Section</t>
  </si>
  <si>
    <t>Visual, Measure, Testing's</t>
  </si>
  <si>
    <t>Mesh - Greenax steel mesh or similar approved product installed and joined as per manufacturers guidelines. Fixed to anchor heads correctly, and fix to wall</t>
  </si>
  <si>
    <t>During installation</t>
  </si>
  <si>
    <t xml:space="preserve">Delivery dockets, Photographic evidence </t>
  </si>
  <si>
    <t>Pavement Construction</t>
  </si>
  <si>
    <t>Pavement construction and tie in as per specification</t>
  </si>
  <si>
    <t>As Required</t>
  </si>
  <si>
    <t>Guardrail Installation installed as per manufacturers requirements</t>
  </si>
  <si>
    <t>Survey As Built</t>
  </si>
  <si>
    <t>Ensure all works comply with design prior to carrying on with next construction process</t>
  </si>
  <si>
    <t>At completion of sub soil drainage line</t>
  </si>
  <si>
    <t>Confirm testing requirements met</t>
  </si>
  <si>
    <t>Ensure correct no. of test sets performed for fill testing</t>
  </si>
  <si>
    <t>At completion of Lot</t>
  </si>
  <si>
    <t>Test results and calculations of fill volume</t>
  </si>
  <si>
    <t>Lot Number QA File</t>
  </si>
  <si>
    <t>Ensure all OFIs are closed and included within QA file, Delivery Dockets and Lab Testing Spreadsheet and Test Reports to be included in QA File</t>
  </si>
  <si>
    <t>Ensure all QA is uploaded into M-Files</t>
  </si>
  <si>
    <t>Delivery Dockets, Test Reports, Lab Testing Register</t>
  </si>
  <si>
    <t>Construction Report</t>
  </si>
  <si>
    <t>Construction Report identifying the actual types of materials and methods of construction used throughout the Contract 
Works.  a) Explain the problems and defects encountered during the construction of the Contract Works, and how these were overcome or put right; b) Comment on the remedial and corrective actions taken; 
c) Comment on any construction outcomes that will impact on future maintenance; 
d) Include a complete record of all laboratory (and other relevant testing) information for all Materials used in the Contract Works; 
e) Include mill certificates for all reinforcing steel, pre-stressing strand structural steel and anchors used in the Contract Works; 
f) As-built survey along the highway centreline, providing co-ordinates and levels of the highway, at maximum 10 metre intervals, certified by a 
Registered Surveyor. The survey shall be in terms of an established LINZ datum; 
g) Material warranties; 
h) All information pertaining to the construction of the Reinforced Soil Slope (RSS), MSE retaining walls and scour protection, and any future 
maintenance requirements.</t>
  </si>
  <si>
    <t xml:space="preserve">As-builts </t>
  </si>
  <si>
    <t>At the completion of the Lot of work</t>
  </si>
  <si>
    <t>Drawings</t>
  </si>
  <si>
    <t>As-built Drawing</t>
  </si>
  <si>
    <t>Comments:</t>
  </si>
  <si>
    <t>IFC Drawings used for Construction incl. Rev numbers:</t>
  </si>
  <si>
    <t>Reference Documentation (Notices/OFIs etc.):</t>
  </si>
  <si>
    <t>QA Compiled By :</t>
  </si>
  <si>
    <t>Signature:</t>
  </si>
  <si>
    <t>Date:</t>
  </si>
  <si>
    <t>QA checked By Quality Manager:</t>
  </si>
  <si>
    <t>Inspection Test Plan</t>
  </si>
  <si>
    <t>Approved / Signature</t>
  </si>
  <si>
    <t>Lot No: B1001F Devil's Elbow Culvert</t>
  </si>
  <si>
    <t>Detailed Location: SH2 RS 608 / 8.8</t>
  </si>
  <si>
    <t>https://trecnz.sharepoint.com/:f:/s/ZONEB-SH2SOUTHHAWKESBAY/EqYgAw-b51lEgNwWCEeiIlcBArE8F_EWpXVUIMBAcdkfXQ?e=77HE0e</t>
  </si>
  <si>
    <t xml:space="preserve"> CPS Engineer</t>
  </si>
  <si>
    <t>QA checked By Construction Manager:</t>
  </si>
  <si>
    <t>Accepted By CPS Engineer:</t>
  </si>
  <si>
    <t>CS-4020 Bulk Fill Earthworks Record</t>
  </si>
  <si>
    <t>CS-4012 MSE Wall Geogrid Checklist and Photo's</t>
  </si>
  <si>
    <t>Survey Receipt and CS-4012 MSE Wall Geogrid Checklist</t>
  </si>
  <si>
    <t>CPS Engineer to give approval via a NTC</t>
  </si>
  <si>
    <t>Install grid layers as per drawings and have CPS Engineer signs off each layer.</t>
  </si>
  <si>
    <t>Visual inspection, extent to be confirmed on site with CPS Engineer</t>
  </si>
  <si>
    <t xml:space="preserve">Ensure that placement of rock material on batters is placed in such a manner to minimise segregation and avoid displacement of underlying materials. It should be well interlocked. Oversize rock to be placed such to minimise voids. CPS Engineer given notice to visually inspect initial placement of riprap material. geotextile is placed as detailed in Specifications/Drawings with the required laps.  </t>
  </si>
  <si>
    <t>CPS Engineer Initials (Grey if not required)</t>
  </si>
  <si>
    <t>Confirm extension connection methodology with CPS Engineer</t>
  </si>
  <si>
    <t>Base of excavation to be checked by Geotech engineer / CPS Engineer</t>
  </si>
  <si>
    <t>As required by specification and CPS engineer</t>
  </si>
  <si>
    <t>Ensure that placement of rock material is placed in such a manner to minimise segregation and avoid displacement of underlying materials. It should be well interlocked. Oversize rock to be placed such to minimise voids. CPS Engineer given notice to visually inspect initial placement of riprap material</t>
  </si>
  <si>
    <t>Confirm with CPS Engineer extent of MSE Wall vs Anchored Section</t>
  </si>
  <si>
    <t>Load testing - CPS Engineer to witness testing &amp; give approval to carryon with next lift of Bolts/Nails</t>
  </si>
  <si>
    <t>Final inspection of CPS Engineer to give approval to remove bench and start on next rows of Bolts/Nails</t>
  </si>
  <si>
    <t>MSE Wall and Ancillary Works</t>
  </si>
  <si>
    <t>CS-4096 Bottom Driven Pile Record</t>
  </si>
  <si>
    <t>B1001F Devil's Elbow Culvert</t>
  </si>
  <si>
    <t>Material Compliance (Geogrid)</t>
  </si>
  <si>
    <t>Material Compliance (Rock Works)</t>
  </si>
  <si>
    <t>Material Compliance (Geotextile)</t>
  </si>
  <si>
    <t>Material Compliance (Anchors)</t>
  </si>
  <si>
    <t>Material Compliance (Walls)</t>
  </si>
  <si>
    <t>Fill Material Compliance</t>
  </si>
  <si>
    <t>Install and test sacrificial test anchors, location to be determined with CPS Engineer, testing after 7 days when the Grout strength has reached 30Mpa</t>
  </si>
  <si>
    <t>CS-4100 Subgrade Approval Checksheet</t>
  </si>
  <si>
    <t>Rhonda Hill, WSP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</si>
</sst>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i/>
      <sz val="12"/>
      <color rgb="FFFF0000"/>
      <name val="Arial"/>
      <family val="2"/>
    </font>
    <font>
      <i/>
      <sz val="14"/>
      <color rgb="FFFF0000"/>
      <name val="Arial"/>
      <family val="2"/>
    </font>
    <font>
      <i/>
      <sz val="12"/>
      <name val="Arial"/>
      <family val="2"/>
    </font>
    <font>
      <b/>
      <sz val="18"/>
      <name val="Arial"/>
      <family val="2"/>
    </font>
    <font>
      <b/>
      <sz val="18"/>
      <color rgb="FF000000"/>
      <name val="Arial"/>
      <family val="2"/>
    </font>
    <font>
      <u/>
      <sz val="10"/>
      <color theme="10"/>
      <name val="Arial"/>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s>
  <cellStyleXfs count="3">
    <xf numFmtId="0" fontId="0" fillId="0" borderId="0"/>
    <xf numFmtId="0" fontId="2" fillId="0" borderId="0"/>
    <xf numFmtId="0" fontId="14" fillId="0" borderId="0" applyNumberFormat="0" applyFill="0" applyBorder="0" applyAlignment="0" applyProtection="0"/>
  </cellStyleXfs>
  <cellXfs count="181">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0" borderId="3" xfId="0" applyFont="1" applyBorder="1" applyAlignment="1">
      <alignment vertical="center"/>
    </xf>
    <xf numFmtId="0" fontId="3" fillId="2" borderId="7" xfId="0" applyFont="1" applyFill="1" applyBorder="1" applyAlignment="1">
      <alignment horizontal="center" vertical="center" wrapText="1"/>
    </xf>
    <xf numFmtId="0" fontId="5"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8" fillId="2" borderId="9"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10" xfId="0" applyFont="1" applyBorder="1"/>
    <xf numFmtId="0" fontId="3" fillId="0" borderId="10" xfId="0" applyFont="1" applyBorder="1" applyAlignment="1">
      <alignment horizontal="left" vertical="distributed"/>
    </xf>
    <xf numFmtId="0" fontId="2" fillId="0" borderId="10" xfId="0" applyFont="1" applyBorder="1"/>
    <xf numFmtId="0" fontId="2" fillId="0" borderId="10" xfId="0" applyFont="1" applyBorder="1" applyAlignment="1">
      <alignment vertical="top"/>
    </xf>
    <xf numFmtId="0" fontId="2" fillId="0" borderId="10" xfId="0" applyFont="1" applyBorder="1" applyAlignment="1">
      <alignment horizontal="center" vertical="center"/>
    </xf>
    <xf numFmtId="0" fontId="8" fillId="0" borderId="9" xfId="1" applyFont="1" applyBorder="1" applyAlignment="1">
      <alignment horizontal="left" vertical="center" wrapText="1"/>
    </xf>
    <xf numFmtId="0" fontId="8" fillId="0" borderId="9" xfId="1" applyFont="1" applyBorder="1" applyAlignment="1">
      <alignment horizontal="center" vertical="center" wrapText="1"/>
    </xf>
    <xf numFmtId="0" fontId="5" fillId="0" borderId="9" xfId="1" applyFont="1" applyBorder="1" applyAlignment="1">
      <alignment vertical="center" wrapText="1"/>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10" xfId="0" applyFont="1" applyBorder="1" applyAlignment="1">
      <alignment horizontal="left"/>
    </xf>
    <xf numFmtId="0" fontId="5" fillId="0" borderId="10" xfId="0" applyFont="1" applyBorder="1" applyAlignment="1">
      <alignment horizontal="left" vertical="distributed"/>
    </xf>
    <xf numFmtId="0" fontId="8" fillId="0" borderId="10" xfId="0" applyFont="1" applyBorder="1" applyAlignment="1">
      <alignment horizontal="center"/>
    </xf>
    <xf numFmtId="0" fontId="8" fillId="0" borderId="10" xfId="0" applyFont="1" applyBorder="1" applyAlignment="1">
      <alignment vertical="top"/>
    </xf>
    <xf numFmtId="0" fontId="8" fillId="0" borderId="0" xfId="0" applyFont="1" applyAlignment="1">
      <alignment horizontal="left"/>
    </xf>
    <xf numFmtId="0" fontId="8" fillId="0" borderId="10" xfId="0" applyFont="1" applyBorder="1" applyAlignment="1">
      <alignment horizontal="left"/>
    </xf>
    <xf numFmtId="0" fontId="8" fillId="0" borderId="10"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10"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10"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10" xfId="0" applyFont="1" applyBorder="1" applyAlignment="1">
      <alignment horizontal="center" vertical="center"/>
    </xf>
    <xf numFmtId="0" fontId="3" fillId="2" borderId="27" xfId="0" applyFont="1" applyFill="1" applyBorder="1" applyAlignment="1">
      <alignment horizontal="center" vertical="center" wrapText="1"/>
    </xf>
    <xf numFmtId="0" fontId="8" fillId="0" borderId="29" xfId="0" applyFont="1" applyBorder="1" applyAlignment="1">
      <alignment vertical="center" wrapText="1"/>
    </xf>
    <xf numFmtId="0" fontId="8" fillId="0" borderId="30" xfId="0" applyFont="1" applyBorder="1" applyAlignment="1">
      <alignment horizontal="left" vertical="center" wrapText="1"/>
    </xf>
    <xf numFmtId="0" fontId="8" fillId="0" borderId="9" xfId="0" applyFont="1" applyBorder="1" applyAlignment="1">
      <alignment vertical="center" wrapText="1"/>
    </xf>
    <xf numFmtId="0" fontId="5" fillId="0" borderId="32" xfId="0" applyFont="1" applyBorder="1" applyAlignment="1">
      <alignment horizontal="left" vertical="center" wrapText="1"/>
    </xf>
    <xf numFmtId="0" fontId="8" fillId="0" borderId="32" xfId="0" applyFont="1" applyBorder="1" applyAlignment="1">
      <alignment horizontal="center" vertical="center" wrapText="1"/>
    </xf>
    <xf numFmtId="0" fontId="8" fillId="0" borderId="32" xfId="0" applyFont="1" applyBorder="1" applyAlignment="1">
      <alignment horizontal="left" vertical="center" wrapText="1"/>
    </xf>
    <xf numFmtId="0" fontId="8" fillId="2" borderId="32" xfId="0" applyFont="1" applyFill="1" applyBorder="1" applyAlignment="1">
      <alignment horizontal="left" vertical="center" wrapText="1"/>
    </xf>
    <xf numFmtId="0" fontId="8" fillId="0" borderId="33" xfId="0" applyFont="1" applyBorder="1" applyAlignment="1">
      <alignment horizontal="left" vertical="center" wrapText="1"/>
    </xf>
    <xf numFmtId="0" fontId="2" fillId="0" borderId="10" xfId="0" applyFont="1" applyBorder="1" applyAlignment="1">
      <alignment horizontal="left"/>
    </xf>
    <xf numFmtId="0" fontId="5" fillId="0" borderId="0" xfId="1" applyFont="1" applyAlignment="1">
      <alignment horizontal="right"/>
    </xf>
    <xf numFmtId="0" fontId="5" fillId="0" borderId="10"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5" fillId="0" borderId="34" xfId="0" applyFont="1" applyBorder="1" applyAlignment="1">
      <alignment horizontal="left" vertical="center" wrapText="1"/>
    </xf>
    <xf numFmtId="0" fontId="8" fillId="0" borderId="34" xfId="0" applyFont="1" applyBorder="1" applyAlignment="1">
      <alignment horizontal="center" vertical="center" wrapText="1"/>
    </xf>
    <xf numFmtId="0" fontId="8" fillId="0" borderId="34" xfId="0" applyFont="1" applyBorder="1" applyAlignment="1">
      <alignment horizontal="left" vertical="center" wrapText="1"/>
    </xf>
    <xf numFmtId="0" fontId="9" fillId="0" borderId="34" xfId="1" applyFont="1" applyBorder="1" applyAlignment="1">
      <alignment horizontal="left" vertical="center" wrapText="1"/>
    </xf>
    <xf numFmtId="0" fontId="8" fillId="2" borderId="34"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8" fillId="0" borderId="8" xfId="0" applyFont="1" applyBorder="1" applyAlignment="1">
      <alignment vertical="center" wrapText="1"/>
    </xf>
    <xf numFmtId="0" fontId="9" fillId="0" borderId="9" xfId="1" applyFont="1" applyBorder="1" applyAlignment="1">
      <alignment horizontal="left" vertical="center" wrapText="1"/>
    </xf>
    <xf numFmtId="0" fontId="5" fillId="0" borderId="8" xfId="0" applyFont="1" applyBorder="1" applyAlignment="1">
      <alignment vertical="center" wrapText="1"/>
    </xf>
    <xf numFmtId="0" fontId="8" fillId="0" borderId="8" xfId="1" applyFont="1" applyBorder="1" applyAlignment="1">
      <alignment horizontal="center" vertical="center" wrapText="1"/>
    </xf>
    <xf numFmtId="0" fontId="8" fillId="0" borderId="35"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30" xfId="0" applyFont="1" applyBorder="1" applyAlignment="1">
      <alignment horizontal="center" vertical="center" wrapText="1"/>
    </xf>
    <xf numFmtId="0" fontId="10" fillId="0" borderId="0" xfId="0" applyFont="1"/>
    <xf numFmtId="0" fontId="8" fillId="2" borderId="34" xfId="0" applyFont="1" applyFill="1" applyBorder="1" applyAlignment="1">
      <alignment vertical="center" wrapText="1"/>
    </xf>
    <xf numFmtId="0" fontId="4" fillId="0" borderId="0" xfId="0" applyFont="1" applyAlignment="1">
      <alignment horizontal="center" vertical="center" wrapText="1"/>
    </xf>
    <xf numFmtId="0" fontId="8" fillId="0" borderId="41" xfId="0" applyFont="1" applyBorder="1" applyAlignment="1">
      <alignment vertical="center" wrapText="1"/>
    </xf>
    <xf numFmtId="0" fontId="8" fillId="0" borderId="8" xfId="0" applyFont="1" applyBorder="1" applyAlignment="1">
      <alignment horizontal="left" vertical="center" wrapText="1"/>
    </xf>
    <xf numFmtId="0" fontId="5" fillId="0" borderId="9" xfId="0" applyFont="1" applyBorder="1" applyAlignment="1">
      <alignment vertical="center" wrapText="1"/>
    </xf>
    <xf numFmtId="0" fontId="8" fillId="0" borderId="0" xfId="0" applyFont="1" applyAlignment="1">
      <alignment vertical="center" wrapText="1"/>
    </xf>
    <xf numFmtId="0" fontId="5" fillId="0" borderId="8" xfId="1" applyFont="1" applyBorder="1" applyAlignment="1">
      <alignment vertical="center" wrapText="1"/>
    </xf>
    <xf numFmtId="0" fontId="8" fillId="0" borderId="8" xfId="0" applyFont="1" applyBorder="1" applyAlignment="1">
      <alignment horizontal="center" vertical="center" wrapText="1"/>
    </xf>
    <xf numFmtId="0" fontId="5" fillId="0" borderId="8" xfId="0" applyFont="1" applyBorder="1" applyAlignment="1">
      <alignment horizontal="left" vertical="center" wrapText="1"/>
    </xf>
    <xf numFmtId="0" fontId="8" fillId="0" borderId="29" xfId="0" applyFont="1" applyBorder="1" applyAlignment="1">
      <alignment horizontal="left" vertical="center" wrapText="1"/>
    </xf>
    <xf numFmtId="0" fontId="8" fillId="0" borderId="29" xfId="0" applyFont="1" applyBorder="1" applyAlignment="1">
      <alignment horizontal="center" vertical="center" wrapText="1"/>
    </xf>
    <xf numFmtId="0" fontId="11" fillId="0" borderId="9" xfId="1" applyFont="1" applyBorder="1" applyAlignment="1">
      <alignment horizontal="center" vertical="center" wrapText="1"/>
    </xf>
    <xf numFmtId="0" fontId="8" fillId="0" borderId="36" xfId="1" applyFont="1" applyBorder="1" applyAlignment="1">
      <alignment horizontal="center" vertical="center" wrapText="1"/>
    </xf>
    <xf numFmtId="0" fontId="8" fillId="0" borderId="42" xfId="0" applyFont="1" applyBorder="1" applyAlignment="1">
      <alignment horizontal="center" vertical="center" wrapText="1"/>
    </xf>
    <xf numFmtId="0" fontId="8" fillId="0" borderId="29" xfId="1" applyFont="1" applyBorder="1" applyAlignment="1">
      <alignment horizontal="center" vertical="center" wrapText="1"/>
    </xf>
    <xf numFmtId="0" fontId="8" fillId="0" borderId="8" xfId="1" applyFont="1" applyBorder="1" applyAlignment="1">
      <alignment vertical="center" wrapText="1"/>
    </xf>
    <xf numFmtId="0" fontId="8" fillId="0" borderId="9" xfId="1" applyFont="1" applyBorder="1" applyAlignment="1">
      <alignment vertical="center" wrapText="1"/>
    </xf>
    <xf numFmtId="0" fontId="8" fillId="0" borderId="40"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35" xfId="0" applyFont="1" applyBorder="1" applyAlignment="1">
      <alignment horizontal="left" vertical="center" wrapText="1"/>
    </xf>
    <xf numFmtId="0" fontId="8" fillId="0" borderId="30" xfId="0" applyFont="1" applyBorder="1" applyAlignment="1">
      <alignment vertical="center" wrapText="1"/>
    </xf>
    <xf numFmtId="0" fontId="5" fillId="0" borderId="36" xfId="0" applyFont="1" applyBorder="1" applyAlignment="1">
      <alignment vertical="center" wrapText="1"/>
    </xf>
    <xf numFmtId="0" fontId="8" fillId="0" borderId="44" xfId="0" applyFont="1" applyBorder="1" applyAlignment="1">
      <alignment horizontal="center" vertical="center" wrapText="1"/>
    </xf>
    <xf numFmtId="0" fontId="8" fillId="0" borderId="41" xfId="0" applyFont="1" applyBorder="1" applyAlignment="1">
      <alignment horizontal="left" vertical="center" wrapText="1"/>
    </xf>
    <xf numFmtId="0" fontId="4" fillId="0" borderId="3" xfId="0" applyFont="1" applyBorder="1" applyAlignment="1">
      <alignment horizontal="center" vertical="center" wrapText="1"/>
    </xf>
    <xf numFmtId="0" fontId="8" fillId="0" borderId="34" xfId="0" applyFont="1" applyBorder="1" applyAlignment="1">
      <alignment vertical="center" wrapText="1"/>
    </xf>
    <xf numFmtId="0" fontId="8" fillId="0" borderId="8" xfId="1" applyFont="1" applyBorder="1" applyAlignment="1">
      <alignment horizontal="left" vertical="center" wrapText="1"/>
    </xf>
    <xf numFmtId="0" fontId="8" fillId="0" borderId="45" xfId="0" applyFont="1" applyBorder="1" applyAlignment="1">
      <alignment horizontal="center" vertical="center" wrapText="1"/>
    </xf>
    <xf numFmtId="0" fontId="4" fillId="0" borderId="3" xfId="0" applyFont="1" applyBorder="1" applyAlignment="1">
      <alignment horizontal="left" vertical="center"/>
    </xf>
    <xf numFmtId="0" fontId="3" fillId="0" borderId="11" xfId="0" applyFont="1" applyBorder="1" applyAlignment="1">
      <alignment horizontal="left" vertical="center"/>
    </xf>
    <xf numFmtId="0" fontId="4" fillId="0" borderId="1" xfId="0" applyFont="1" applyBorder="1" applyAlignment="1">
      <alignment horizontal="left" vertical="center"/>
    </xf>
    <xf numFmtId="0" fontId="4" fillId="0" borderId="6" xfId="0" applyFont="1" applyBorder="1" applyAlignment="1">
      <alignment horizontal="right" vertical="center"/>
    </xf>
    <xf numFmtId="14" fontId="4" fillId="0" borderId="6" xfId="0" applyNumberFormat="1" applyFont="1" applyBorder="1" applyAlignment="1">
      <alignment vertical="center"/>
    </xf>
    <xf numFmtId="0" fontId="4" fillId="0" borderId="13" xfId="0" applyFont="1" applyBorder="1" applyAlignment="1">
      <alignment horizontal="left" vertical="center"/>
    </xf>
    <xf numFmtId="0" fontId="3" fillId="0" borderId="14" xfId="0" applyFont="1" applyBorder="1" applyAlignment="1">
      <alignment horizontal="left" vertical="center"/>
    </xf>
    <xf numFmtId="0" fontId="5" fillId="0" borderId="39" xfId="0" applyFont="1" applyBorder="1" applyAlignment="1">
      <alignment horizontal="center" vertical="center" wrapText="1"/>
    </xf>
    <xf numFmtId="0" fontId="8" fillId="0" borderId="35" xfId="0" applyFont="1" applyBorder="1" applyAlignment="1">
      <alignment vertical="center" wrapText="1"/>
    </xf>
    <xf numFmtId="0" fontId="8"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34" xfId="0" applyFont="1" applyFill="1" applyBorder="1" applyAlignment="1">
      <alignment horizontal="center" vertical="center" wrapText="1"/>
    </xf>
    <xf numFmtId="0" fontId="11" fillId="0" borderId="9" xfId="1" applyFont="1" applyBorder="1" applyAlignment="1">
      <alignment horizontal="left" vertical="center" wrapText="1"/>
    </xf>
    <xf numFmtId="0" fontId="3" fillId="0" borderId="3" xfId="0" applyFont="1" applyBorder="1" applyAlignment="1">
      <alignment horizontal="left" vertical="center"/>
    </xf>
    <xf numFmtId="0" fontId="5" fillId="0" borderId="31"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43" xfId="1" applyFont="1" applyBorder="1" applyAlignment="1">
      <alignment horizontal="center" vertical="center" wrapText="1"/>
    </xf>
    <xf numFmtId="0" fontId="8" fillId="0" borderId="28" xfId="1" applyFont="1" applyBorder="1" applyAlignment="1">
      <alignment horizontal="center" vertical="center" wrapText="1"/>
    </xf>
    <xf numFmtId="0" fontId="8" fillId="2" borderId="34"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0" borderId="31" xfId="1" applyFont="1" applyBorder="1" applyAlignment="1">
      <alignment horizontal="center" vertical="center" wrapText="1"/>
    </xf>
    <xf numFmtId="0" fontId="5" fillId="0" borderId="0" xfId="0" applyFont="1" applyAlignment="1">
      <alignment horizontal="right"/>
    </xf>
    <xf numFmtId="0" fontId="5" fillId="0" borderId="0" xfId="1" applyFont="1" applyAlignment="1">
      <alignment horizontal="right"/>
    </xf>
    <xf numFmtId="0" fontId="5" fillId="0" borderId="0" xfId="0" applyFont="1"/>
    <xf numFmtId="0" fontId="12" fillId="0" borderId="17"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12" xfId="0" applyFont="1" applyBorder="1" applyAlignment="1">
      <alignment horizontal="center" vertical="center"/>
    </xf>
    <xf numFmtId="0" fontId="14" fillId="0" borderId="2" xfId="2"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2" xfId="0" applyFont="1" applyBorder="1" applyAlignment="1">
      <alignment horizontal="left" vertical="center"/>
    </xf>
    <xf numFmtId="0" fontId="3" fillId="0" borderId="18"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25" xfId="0" applyFont="1" applyBorder="1" applyAlignment="1">
      <alignment horizontal="left" vertical="center"/>
    </xf>
    <xf numFmtId="0" fontId="3" fillId="0" borderId="26" xfId="0" applyFont="1" applyBorder="1" applyAlignment="1">
      <alignment horizontal="left" vertical="center"/>
    </xf>
    <xf numFmtId="0" fontId="13" fillId="0" borderId="17" xfId="0" applyFont="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6" fillId="0" borderId="0" xfId="0" applyFont="1" applyAlignment="1">
      <alignment horizontal="left" vertical="center"/>
    </xf>
    <xf numFmtId="0" fontId="6" fillId="0" borderId="13" xfId="0" applyFont="1" applyBorder="1" applyAlignment="1">
      <alignment horizontal="left" vertical="center"/>
    </xf>
    <xf numFmtId="0" fontId="6" fillId="0" borderId="12" xfId="0" applyFont="1" applyBorder="1" applyAlignment="1">
      <alignment horizontal="left" vertical="center"/>
    </xf>
    <xf numFmtId="0" fontId="6" fillId="0" borderId="14" xfId="0" applyFont="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201706</xdr:colOff>
      <xdr:row>1</xdr:row>
      <xdr:rowOff>11206</xdr:rowOff>
    </xdr:from>
    <xdr:to>
      <xdr:col>4</xdr:col>
      <xdr:colOff>381000</xdr:colOff>
      <xdr:row>4</xdr:row>
      <xdr:rowOff>43812</xdr:rowOff>
    </xdr:to>
    <xdr:pic>
      <xdr:nvPicPr>
        <xdr:cNvPr id="2" name="Picture 1">
          <a:extLst>
            <a:ext uri="{FF2B5EF4-FFF2-40B4-BE49-F238E27FC236}">
              <a16:creationId xmlns:a16="http://schemas.microsoft.com/office/drawing/2014/main" id="{955ADE1D-B8C5-4196-6D25-512F63BFBCC3}"/>
            </a:ext>
          </a:extLst>
        </xdr:cNvPr>
        <xdr:cNvPicPr>
          <a:picLocks noChangeAspect="1"/>
        </xdr:cNvPicPr>
      </xdr:nvPicPr>
      <xdr:blipFill>
        <a:blip xmlns:r="http://schemas.openxmlformats.org/officeDocument/2006/relationships" r:embed="rId1"/>
        <a:stretch>
          <a:fillRect/>
        </a:stretch>
      </xdr:blipFill>
      <xdr:spPr>
        <a:xfrm>
          <a:off x="392206" y="179294"/>
          <a:ext cx="4112559" cy="830625"/>
        </a:xfrm>
        <a:prstGeom prst="rect">
          <a:avLst/>
        </a:prstGeom>
      </xdr:spPr>
    </xdr:pic>
    <xdr:clientData/>
  </xdr:twoCellAnchor>
  <xdr:twoCellAnchor>
    <xdr:from>
      <xdr:col>14</xdr:col>
      <xdr:colOff>0</xdr:colOff>
      <xdr:row>1</xdr:row>
      <xdr:rowOff>38100</xdr:rowOff>
    </xdr:from>
    <xdr:to>
      <xdr:col>14</xdr:col>
      <xdr:colOff>0</xdr:colOff>
      <xdr:row>4</xdr:row>
      <xdr:rowOff>0</xdr:rowOff>
    </xdr:to>
    <xdr:pic>
      <xdr:nvPicPr>
        <xdr:cNvPr id="4" name="Picture 133" descr="FH_land_AUS">
          <a:extLst>
            <a:ext uri="{FF2B5EF4-FFF2-40B4-BE49-F238E27FC236}">
              <a16:creationId xmlns:a16="http://schemas.microsoft.com/office/drawing/2014/main" id="{0C7737B5-E30B-48A2-B058-6AEE40BBBD8D}"/>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7621250" y="209550"/>
          <a:ext cx="0" cy="838200"/>
        </a:xfrm>
        <a:prstGeom prst="rect">
          <a:avLst/>
        </a:prstGeom>
        <a:noFill/>
        <a:ln w="9525">
          <a:noFill/>
          <a:miter lim="800000"/>
          <a:headEnd/>
          <a:tailEnd/>
        </a:ln>
      </xdr:spPr>
    </xdr:pic>
    <xdr:clientData/>
  </xdr:twoCellAnchor>
  <xdr:twoCellAnchor editAs="oneCell">
    <xdr:from>
      <xdr:col>10</xdr:col>
      <xdr:colOff>201705</xdr:colOff>
      <xdr:row>3</xdr:row>
      <xdr:rowOff>51526</xdr:rowOff>
    </xdr:from>
    <xdr:to>
      <xdr:col>14</xdr:col>
      <xdr:colOff>96997</xdr:colOff>
      <xdr:row>5</xdr:row>
      <xdr:rowOff>176892</xdr:rowOff>
    </xdr:to>
    <xdr:pic>
      <xdr:nvPicPr>
        <xdr:cNvPr id="6" name="Picture 5">
          <a:extLst>
            <a:ext uri="{FF2B5EF4-FFF2-40B4-BE49-F238E27FC236}">
              <a16:creationId xmlns:a16="http://schemas.microsoft.com/office/drawing/2014/main" id="{92577963-7EB4-43E7-92AF-063552A054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58776" y="772705"/>
          <a:ext cx="1321639" cy="66965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recnz.sharepoint.com/:f:/s/ZONEB-SH2SOUTHHAWKESBAY/EqYgAw-b51lEgNwWCEeiIlcBArE8F_EWpXVUIMBAcdkfXQ?e=77HE0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38"/>
  <sheetViews>
    <sheetView tabSelected="1" topLeftCell="B1" zoomScaleNormal="100" zoomScaleSheetLayoutView="50" zoomScalePageLayoutView="70" workbookViewId="0">
      <selection activeCell="C10" sqref="C10"/>
    </sheetView>
  </sheetViews>
  <sheetFormatPr defaultRowHeight="12.75" x14ac:dyDescent="0.2"/>
  <cols>
    <col min="1" max="1" width="2.7109375" hidden="1" customWidth="1"/>
    <col min="2" max="2" width="5.7109375" customWidth="1"/>
    <col min="3" max="3" width="40.28515625" customWidth="1"/>
    <col min="4" max="4" width="12.7109375" style="6" customWidth="1"/>
    <col min="5" max="5" width="49.85546875" customWidth="1"/>
    <col min="6" max="6" width="30.7109375" customWidth="1"/>
    <col min="7" max="7" width="25.42578125" customWidth="1"/>
    <col min="8" max="8" width="36" customWidth="1"/>
    <col min="9" max="9" width="17.28515625" customWidth="1"/>
    <col min="10" max="10" width="15.7109375" hidden="1" customWidth="1"/>
    <col min="11" max="12" width="13.7109375" hidden="1" customWidth="1"/>
  </cols>
  <sheetData>
    <row r="1" spans="2:12" ht="13.5" thickBot="1" x14ac:dyDescent="0.25"/>
    <row r="2" spans="2:12" ht="24" thickBot="1" x14ac:dyDescent="0.25">
      <c r="B2" s="3"/>
      <c r="C2" s="4"/>
      <c r="D2" s="7"/>
      <c r="E2" s="4"/>
      <c r="F2" s="167" t="s">
        <v>185</v>
      </c>
      <c r="G2" s="168"/>
      <c r="H2" s="169"/>
      <c r="I2" s="170" t="s">
        <v>186</v>
      </c>
      <c r="J2" s="171"/>
      <c r="K2" s="171"/>
      <c r="L2" s="172"/>
    </row>
    <row r="3" spans="2:12" ht="18.75" x14ac:dyDescent="0.3">
      <c r="B3" s="5"/>
      <c r="C3" s="92"/>
      <c r="F3" s="11" t="s">
        <v>0</v>
      </c>
      <c r="G3" s="173" t="s">
        <v>210</v>
      </c>
      <c r="H3" s="174"/>
      <c r="I3" s="124" t="s">
        <v>58</v>
      </c>
      <c r="J3" s="125"/>
      <c r="K3" s="124" t="s">
        <v>2</v>
      </c>
      <c r="L3" s="126"/>
    </row>
    <row r="4" spans="2:12" ht="18.75" thickBot="1" x14ac:dyDescent="0.25">
      <c r="B4" s="5"/>
      <c r="F4" s="11" t="s">
        <v>1</v>
      </c>
      <c r="G4" s="175" t="s">
        <v>208</v>
      </c>
      <c r="H4" s="176"/>
      <c r="I4" s="135" t="s">
        <v>219</v>
      </c>
      <c r="J4" s="127"/>
      <c r="K4" s="122"/>
      <c r="L4" s="127"/>
    </row>
    <row r="5" spans="2:12" ht="24" thickBot="1" x14ac:dyDescent="0.25">
      <c r="B5" s="146" t="s">
        <v>3</v>
      </c>
      <c r="C5" s="147"/>
      <c r="D5" s="147"/>
      <c r="E5" s="147"/>
      <c r="F5" s="147"/>
      <c r="G5" s="147"/>
      <c r="H5" s="148"/>
      <c r="I5" s="123"/>
      <c r="J5" s="128"/>
      <c r="K5" s="123"/>
      <c r="L5" s="128"/>
    </row>
    <row r="6" spans="2:12" ht="21" customHeight="1" x14ac:dyDescent="0.2">
      <c r="B6" s="149" t="s">
        <v>187</v>
      </c>
      <c r="C6" s="150"/>
      <c r="D6" s="150"/>
      <c r="E6" s="151"/>
      <c r="F6" s="152" t="s">
        <v>4</v>
      </c>
      <c r="G6" s="152"/>
      <c r="H6" s="155" t="s">
        <v>189</v>
      </c>
      <c r="I6" s="156"/>
      <c r="J6" s="177" t="s">
        <v>5</v>
      </c>
      <c r="K6" s="178"/>
      <c r="L6" s="156"/>
    </row>
    <row r="7" spans="2:12" ht="21" customHeight="1" x14ac:dyDescent="0.2">
      <c r="B7" s="161" t="s">
        <v>188</v>
      </c>
      <c r="C7" s="162"/>
      <c r="D7" s="162"/>
      <c r="E7" s="163"/>
      <c r="F7" s="153"/>
      <c r="G7" s="153"/>
      <c r="H7" s="157"/>
      <c r="I7" s="158"/>
      <c r="J7" s="179"/>
      <c r="K7" s="157"/>
      <c r="L7" s="158"/>
    </row>
    <row r="8" spans="2:12" ht="21" customHeight="1" thickBot="1" x14ac:dyDescent="0.25">
      <c r="B8" s="164" t="s">
        <v>6</v>
      </c>
      <c r="C8" s="165"/>
      <c r="D8" s="165"/>
      <c r="E8" s="166"/>
      <c r="F8" s="154"/>
      <c r="G8" s="154"/>
      <c r="H8" s="159"/>
      <c r="I8" s="160"/>
      <c r="J8" s="180"/>
      <c r="K8" s="159"/>
      <c r="L8" s="160"/>
    </row>
    <row r="9" spans="2:12" ht="75.75" thickBot="1" x14ac:dyDescent="0.25">
      <c r="B9" s="51" t="s">
        <v>7</v>
      </c>
      <c r="C9" s="9" t="s">
        <v>8</v>
      </c>
      <c r="D9" s="9" t="s">
        <v>9</v>
      </c>
      <c r="E9" s="9" t="s">
        <v>10</v>
      </c>
      <c r="F9" s="9" t="s">
        <v>11</v>
      </c>
      <c r="G9" s="9" t="s">
        <v>12</v>
      </c>
      <c r="H9" s="9" t="s">
        <v>13</v>
      </c>
      <c r="I9" s="12" t="s">
        <v>14</v>
      </c>
      <c r="J9" s="51" t="s">
        <v>15</v>
      </c>
      <c r="K9" s="12" t="s">
        <v>200</v>
      </c>
      <c r="L9" s="10" t="s">
        <v>16</v>
      </c>
    </row>
    <row r="10" spans="2:12" ht="45" x14ac:dyDescent="0.2">
      <c r="B10" s="129">
        <f>ROW(B1)</f>
        <v>1</v>
      </c>
      <c r="C10" s="27" t="s">
        <v>25</v>
      </c>
      <c r="D10" s="14" t="s">
        <v>26</v>
      </c>
      <c r="E10" s="15" t="s">
        <v>27</v>
      </c>
      <c r="F10" s="14" t="s">
        <v>28</v>
      </c>
      <c r="G10" s="87" t="s">
        <v>29</v>
      </c>
      <c r="H10" s="15" t="s">
        <v>30</v>
      </c>
      <c r="I10" s="87" t="s">
        <v>31</v>
      </c>
      <c r="J10" s="137" t="s">
        <v>20</v>
      </c>
      <c r="K10" s="82"/>
      <c r="L10" s="52"/>
    </row>
    <row r="11" spans="2:12" ht="30" x14ac:dyDescent="0.2">
      <c r="B11" s="129">
        <f t="shared" ref="B11:B70" si="0">ROW(B2)</f>
        <v>2</v>
      </c>
      <c r="C11" s="85" t="s">
        <v>212</v>
      </c>
      <c r="D11" s="100" t="s">
        <v>17</v>
      </c>
      <c r="E11" s="83" t="s">
        <v>32</v>
      </c>
      <c r="F11" s="26" t="s">
        <v>33</v>
      </c>
      <c r="G11" s="86" t="s">
        <v>19</v>
      </c>
      <c r="H11" s="54"/>
      <c r="I11" s="103" t="s">
        <v>34</v>
      </c>
      <c r="J11" s="138" t="s">
        <v>20</v>
      </c>
      <c r="K11" s="138" t="s">
        <v>58</v>
      </c>
      <c r="L11" s="52"/>
    </row>
    <row r="12" spans="2:12" ht="75" x14ac:dyDescent="0.2">
      <c r="B12" s="129">
        <f t="shared" si="0"/>
        <v>3</v>
      </c>
      <c r="C12" s="85" t="s">
        <v>212</v>
      </c>
      <c r="D12" s="14" t="s">
        <v>26</v>
      </c>
      <c r="E12" s="25" t="s">
        <v>35</v>
      </c>
      <c r="F12" s="104" t="s">
        <v>36</v>
      </c>
      <c r="G12" s="14" t="s">
        <v>37</v>
      </c>
      <c r="H12" s="54" t="s">
        <v>38</v>
      </c>
      <c r="I12" s="103" t="s">
        <v>23</v>
      </c>
      <c r="J12" s="138" t="s">
        <v>20</v>
      </c>
      <c r="K12" s="82"/>
      <c r="L12" s="52"/>
    </row>
    <row r="13" spans="2:12" ht="45" x14ac:dyDescent="0.2">
      <c r="B13" s="129">
        <f t="shared" si="0"/>
        <v>4</v>
      </c>
      <c r="C13" s="99" t="s">
        <v>213</v>
      </c>
      <c r="D13" s="100" t="s">
        <v>26</v>
      </c>
      <c r="E13" s="54" t="s">
        <v>39</v>
      </c>
      <c r="F13" s="14" t="s">
        <v>40</v>
      </c>
      <c r="G13" s="26" t="s">
        <v>22</v>
      </c>
      <c r="H13" s="54" t="s">
        <v>41</v>
      </c>
      <c r="I13" s="91" t="s">
        <v>42</v>
      </c>
      <c r="J13" s="138" t="s">
        <v>20</v>
      </c>
      <c r="K13" s="82"/>
      <c r="L13" s="52"/>
    </row>
    <row r="14" spans="2:12" ht="45" x14ac:dyDescent="0.2">
      <c r="B14" s="129">
        <f t="shared" si="0"/>
        <v>5</v>
      </c>
      <c r="C14" s="99" t="s">
        <v>213</v>
      </c>
      <c r="D14" s="100" t="s">
        <v>26</v>
      </c>
      <c r="E14" s="54" t="s">
        <v>43</v>
      </c>
      <c r="F14" s="14" t="s">
        <v>40</v>
      </c>
      <c r="G14" s="26" t="s">
        <v>22</v>
      </c>
      <c r="H14" s="54" t="s">
        <v>41</v>
      </c>
      <c r="I14" s="91" t="s">
        <v>42</v>
      </c>
      <c r="J14" s="138" t="s">
        <v>20</v>
      </c>
      <c r="K14" s="82"/>
      <c r="L14" s="52"/>
    </row>
    <row r="15" spans="2:12" ht="45" x14ac:dyDescent="0.2">
      <c r="B15" s="129">
        <f t="shared" si="0"/>
        <v>6</v>
      </c>
      <c r="C15" s="13" t="s">
        <v>211</v>
      </c>
      <c r="D15" s="14" t="s">
        <v>26</v>
      </c>
      <c r="E15" s="15" t="s">
        <v>44</v>
      </c>
      <c r="F15" s="14" t="s">
        <v>28</v>
      </c>
      <c r="G15" s="26" t="s">
        <v>19</v>
      </c>
      <c r="H15" s="15" t="s">
        <v>45</v>
      </c>
      <c r="I15" s="87" t="s">
        <v>46</v>
      </c>
      <c r="J15" s="137" t="s">
        <v>20</v>
      </c>
      <c r="K15" s="82"/>
      <c r="L15" s="52"/>
    </row>
    <row r="16" spans="2:12" ht="30" x14ac:dyDescent="0.2">
      <c r="B16" s="129">
        <f t="shared" si="0"/>
        <v>7</v>
      </c>
      <c r="C16" s="13" t="s">
        <v>211</v>
      </c>
      <c r="D16" s="14" t="s">
        <v>26</v>
      </c>
      <c r="E16" s="15" t="s">
        <v>47</v>
      </c>
      <c r="F16" s="14" t="s">
        <v>28</v>
      </c>
      <c r="G16" s="26" t="s">
        <v>19</v>
      </c>
      <c r="H16" s="79"/>
      <c r="I16" s="87" t="s">
        <v>42</v>
      </c>
      <c r="J16" s="137" t="s">
        <v>20</v>
      </c>
      <c r="K16" s="82"/>
      <c r="L16" s="52"/>
    </row>
    <row r="17" spans="2:12" ht="30" x14ac:dyDescent="0.2">
      <c r="B17" s="129">
        <f t="shared" si="0"/>
        <v>8</v>
      </c>
      <c r="C17" s="101" t="s">
        <v>48</v>
      </c>
      <c r="D17" s="112" t="s">
        <v>17</v>
      </c>
      <c r="E17" s="113" t="s">
        <v>49</v>
      </c>
      <c r="F17" s="14" t="s">
        <v>28</v>
      </c>
      <c r="G17" s="26" t="s">
        <v>50</v>
      </c>
      <c r="H17" s="79"/>
      <c r="I17" s="87" t="s">
        <v>51</v>
      </c>
      <c r="J17" s="137" t="s">
        <v>20</v>
      </c>
      <c r="K17" s="138" t="s">
        <v>58</v>
      </c>
      <c r="L17" s="52"/>
    </row>
    <row r="18" spans="2:12" ht="45" x14ac:dyDescent="0.2">
      <c r="B18" s="129">
        <f t="shared" si="0"/>
        <v>9</v>
      </c>
      <c r="C18" s="13" t="s">
        <v>52</v>
      </c>
      <c r="D18" s="112" t="s">
        <v>17</v>
      </c>
      <c r="E18" s="113" t="s">
        <v>201</v>
      </c>
      <c r="F18" s="14" t="s">
        <v>28</v>
      </c>
      <c r="G18" s="26" t="s">
        <v>53</v>
      </c>
      <c r="H18" s="15"/>
      <c r="I18" s="91" t="s">
        <v>54</v>
      </c>
      <c r="J18" s="137" t="s">
        <v>20</v>
      </c>
      <c r="K18" s="138" t="s">
        <v>58</v>
      </c>
      <c r="L18" s="114"/>
    </row>
    <row r="19" spans="2:12" ht="180" x14ac:dyDescent="0.2">
      <c r="B19" s="129">
        <f t="shared" si="0"/>
        <v>10</v>
      </c>
      <c r="C19" s="115" t="s">
        <v>214</v>
      </c>
      <c r="D19" s="14" t="s">
        <v>17</v>
      </c>
      <c r="E19" s="130" t="s">
        <v>55</v>
      </c>
      <c r="F19" s="132" t="s">
        <v>21</v>
      </c>
      <c r="G19" s="14" t="s">
        <v>19</v>
      </c>
      <c r="H19" s="14" t="s">
        <v>56</v>
      </c>
      <c r="I19" s="91" t="s">
        <v>57</v>
      </c>
      <c r="J19" s="139" t="s">
        <v>20</v>
      </c>
      <c r="K19" s="26" t="s">
        <v>58</v>
      </c>
      <c r="L19" s="91"/>
    </row>
    <row r="20" spans="2:12" ht="165" x14ac:dyDescent="0.2">
      <c r="B20" s="129">
        <f t="shared" si="0"/>
        <v>11</v>
      </c>
      <c r="C20" s="115" t="s">
        <v>214</v>
      </c>
      <c r="D20" s="14" t="s">
        <v>17</v>
      </c>
      <c r="E20" s="130" t="s">
        <v>59</v>
      </c>
      <c r="F20" s="131" t="s">
        <v>21</v>
      </c>
      <c r="G20" s="14" t="s">
        <v>19</v>
      </c>
      <c r="H20" s="14" t="s">
        <v>60</v>
      </c>
      <c r="I20" s="91" t="s">
        <v>61</v>
      </c>
      <c r="J20" s="139" t="s">
        <v>20</v>
      </c>
      <c r="K20" s="26" t="s">
        <v>58</v>
      </c>
      <c r="L20" s="91"/>
    </row>
    <row r="21" spans="2:12" ht="60" x14ac:dyDescent="0.2">
      <c r="B21" s="129">
        <f t="shared" si="0"/>
        <v>12</v>
      </c>
      <c r="C21" s="115" t="s">
        <v>214</v>
      </c>
      <c r="D21" s="14" t="s">
        <v>17</v>
      </c>
      <c r="E21" s="130" t="s">
        <v>62</v>
      </c>
      <c r="F21" s="133" t="s">
        <v>21</v>
      </c>
      <c r="G21" s="14" t="s">
        <v>19</v>
      </c>
      <c r="H21" s="14" t="s">
        <v>63</v>
      </c>
      <c r="I21" s="91" t="s">
        <v>54</v>
      </c>
      <c r="J21" s="139" t="s">
        <v>20</v>
      </c>
      <c r="K21" s="26" t="s">
        <v>58</v>
      </c>
      <c r="L21" s="91"/>
    </row>
    <row r="22" spans="2:12" ht="60" x14ac:dyDescent="0.2">
      <c r="B22" s="129">
        <f t="shared" si="0"/>
        <v>13</v>
      </c>
      <c r="C22" s="85" t="s">
        <v>215</v>
      </c>
      <c r="D22" s="14" t="s">
        <v>17</v>
      </c>
      <c r="E22" s="25" t="s">
        <v>64</v>
      </c>
      <c r="F22" s="78" t="s">
        <v>28</v>
      </c>
      <c r="G22" s="26" t="s">
        <v>19</v>
      </c>
      <c r="H22" s="134" t="s">
        <v>65</v>
      </c>
      <c r="I22" s="87" t="s">
        <v>42</v>
      </c>
      <c r="J22" s="139" t="s">
        <v>20</v>
      </c>
      <c r="K22" s="93"/>
      <c r="L22" s="52"/>
    </row>
    <row r="23" spans="2:12" ht="45" x14ac:dyDescent="0.2">
      <c r="B23" s="129">
        <f t="shared" si="0"/>
        <v>14</v>
      </c>
      <c r="C23" s="85" t="s">
        <v>216</v>
      </c>
      <c r="D23" s="14" t="s">
        <v>17</v>
      </c>
      <c r="E23" s="83" t="s">
        <v>32</v>
      </c>
      <c r="F23" s="26" t="s">
        <v>33</v>
      </c>
      <c r="G23" s="86" t="s">
        <v>19</v>
      </c>
      <c r="H23" s="54" t="s">
        <v>66</v>
      </c>
      <c r="I23" s="88" t="s">
        <v>193</v>
      </c>
      <c r="J23" s="139" t="s">
        <v>20</v>
      </c>
      <c r="K23" s="138" t="s">
        <v>190</v>
      </c>
      <c r="L23" s="52"/>
    </row>
    <row r="24" spans="2:12" ht="30" x14ac:dyDescent="0.2">
      <c r="B24" s="129">
        <f t="shared" si="0"/>
        <v>15</v>
      </c>
      <c r="C24" s="85" t="s">
        <v>216</v>
      </c>
      <c r="D24" s="14" t="s">
        <v>17</v>
      </c>
      <c r="E24" s="25" t="s">
        <v>67</v>
      </c>
      <c r="F24" s="26" t="s">
        <v>68</v>
      </c>
      <c r="G24" s="14" t="s">
        <v>37</v>
      </c>
      <c r="H24" s="84"/>
      <c r="I24" s="88" t="s">
        <v>69</v>
      </c>
      <c r="J24" s="139" t="s">
        <v>20</v>
      </c>
      <c r="K24" s="138" t="s">
        <v>190</v>
      </c>
      <c r="L24" s="52"/>
    </row>
    <row r="25" spans="2:12" ht="30" x14ac:dyDescent="0.2">
      <c r="B25" s="129">
        <f t="shared" si="0"/>
        <v>16</v>
      </c>
      <c r="C25" s="85" t="s">
        <v>70</v>
      </c>
      <c r="D25" s="100" t="s">
        <v>26</v>
      </c>
      <c r="E25" s="120" t="s">
        <v>71</v>
      </c>
      <c r="F25" s="26" t="s">
        <v>18</v>
      </c>
      <c r="G25" s="14" t="s">
        <v>72</v>
      </c>
      <c r="H25" s="54" t="s">
        <v>73</v>
      </c>
      <c r="I25" s="88" t="s">
        <v>74</v>
      </c>
      <c r="J25" s="139" t="s">
        <v>20</v>
      </c>
      <c r="K25" s="138" t="s">
        <v>190</v>
      </c>
      <c r="L25" s="52"/>
    </row>
    <row r="26" spans="2:12" ht="60" x14ac:dyDescent="0.2">
      <c r="B26" s="129">
        <f t="shared" si="0"/>
        <v>17</v>
      </c>
      <c r="C26" s="99" t="s">
        <v>75</v>
      </c>
      <c r="D26" s="86" t="s">
        <v>26</v>
      </c>
      <c r="E26" s="83" t="s">
        <v>76</v>
      </c>
      <c r="F26" s="26" t="s">
        <v>77</v>
      </c>
      <c r="G26" s="26" t="s">
        <v>22</v>
      </c>
      <c r="H26" s="25"/>
      <c r="I26" s="105" t="s">
        <v>74</v>
      </c>
      <c r="J26" s="139" t="s">
        <v>20</v>
      </c>
      <c r="K26" s="140"/>
      <c r="L26" s="52"/>
    </row>
    <row r="27" spans="2:12" ht="31.5" x14ac:dyDescent="0.2">
      <c r="B27" s="129">
        <f t="shared" si="0"/>
        <v>18</v>
      </c>
      <c r="C27" s="99" t="s">
        <v>75</v>
      </c>
      <c r="D27" s="14" t="s">
        <v>26</v>
      </c>
      <c r="E27" s="54" t="s">
        <v>78</v>
      </c>
      <c r="F27" s="26" t="s">
        <v>77</v>
      </c>
      <c r="G27" s="26" t="s">
        <v>22</v>
      </c>
      <c r="H27" s="84"/>
      <c r="I27" s="105" t="s">
        <v>46</v>
      </c>
      <c r="J27" s="139" t="s">
        <v>20</v>
      </c>
      <c r="K27" s="26" t="s">
        <v>58</v>
      </c>
      <c r="L27" s="52"/>
    </row>
    <row r="28" spans="2:12" ht="45" x14ac:dyDescent="0.2">
      <c r="B28" s="129">
        <f t="shared" si="0"/>
        <v>19</v>
      </c>
      <c r="C28" s="99" t="s">
        <v>75</v>
      </c>
      <c r="D28" s="106" t="s">
        <v>24</v>
      </c>
      <c r="E28" s="95" t="s">
        <v>79</v>
      </c>
      <c r="F28" s="26" t="s">
        <v>77</v>
      </c>
      <c r="G28" s="26" t="s">
        <v>22</v>
      </c>
      <c r="H28" s="84"/>
      <c r="I28" s="105" t="s">
        <v>46</v>
      </c>
      <c r="J28" s="139" t="s">
        <v>20</v>
      </c>
      <c r="K28" s="26" t="s">
        <v>58</v>
      </c>
      <c r="L28" s="52"/>
    </row>
    <row r="29" spans="2:12" ht="30" x14ac:dyDescent="0.2">
      <c r="B29" s="129">
        <f t="shared" si="0"/>
        <v>20</v>
      </c>
      <c r="C29" s="13" t="s">
        <v>80</v>
      </c>
      <c r="D29" s="14" t="s">
        <v>26</v>
      </c>
      <c r="E29" s="15" t="s">
        <v>81</v>
      </c>
      <c r="F29" s="78" t="s">
        <v>18</v>
      </c>
      <c r="G29" s="87" t="s">
        <v>29</v>
      </c>
      <c r="H29" s="15"/>
      <c r="I29" s="87" t="s">
        <v>82</v>
      </c>
      <c r="J29" s="139" t="s">
        <v>20</v>
      </c>
      <c r="K29" s="140"/>
      <c r="L29" s="52"/>
    </row>
    <row r="30" spans="2:12" ht="30" x14ac:dyDescent="0.2">
      <c r="B30" s="129">
        <f t="shared" si="0"/>
        <v>21</v>
      </c>
      <c r="C30" s="13" t="s">
        <v>80</v>
      </c>
      <c r="D30" s="14" t="s">
        <v>17</v>
      </c>
      <c r="E30" s="15" t="s">
        <v>83</v>
      </c>
      <c r="F30" s="78" t="s">
        <v>84</v>
      </c>
      <c r="G30" s="87" t="s">
        <v>85</v>
      </c>
      <c r="H30" s="15" t="s">
        <v>86</v>
      </c>
      <c r="I30" s="87" t="s">
        <v>87</v>
      </c>
      <c r="J30" s="139" t="s">
        <v>20</v>
      </c>
      <c r="K30" s="138" t="s">
        <v>58</v>
      </c>
      <c r="L30" s="52"/>
    </row>
    <row r="31" spans="2:12" ht="60" x14ac:dyDescent="0.2">
      <c r="B31" s="129">
        <f t="shared" si="0"/>
        <v>22</v>
      </c>
      <c r="C31" s="13" t="s">
        <v>80</v>
      </c>
      <c r="D31" s="14" t="s">
        <v>17</v>
      </c>
      <c r="E31" s="15" t="s">
        <v>202</v>
      </c>
      <c r="F31" s="78" t="s">
        <v>18</v>
      </c>
      <c r="G31" s="87" t="s">
        <v>72</v>
      </c>
      <c r="H31" s="15"/>
      <c r="I31" s="107" t="s">
        <v>218</v>
      </c>
      <c r="J31" s="139" t="s">
        <v>20</v>
      </c>
      <c r="K31" s="138" t="s">
        <v>58</v>
      </c>
      <c r="L31" s="52"/>
    </row>
    <row r="32" spans="2:12" ht="45" x14ac:dyDescent="0.2">
      <c r="B32" s="129">
        <f t="shared" si="0"/>
        <v>23</v>
      </c>
      <c r="C32" s="13" t="s">
        <v>88</v>
      </c>
      <c r="D32" s="14" t="s">
        <v>24</v>
      </c>
      <c r="E32" s="15" t="s">
        <v>89</v>
      </c>
      <c r="F32" s="78" t="s">
        <v>18</v>
      </c>
      <c r="G32" s="87" t="s">
        <v>72</v>
      </c>
      <c r="H32" s="15" t="s">
        <v>90</v>
      </c>
      <c r="I32" s="88" t="s">
        <v>46</v>
      </c>
      <c r="J32" s="139" t="s">
        <v>20</v>
      </c>
      <c r="K32" s="140"/>
      <c r="L32" s="52"/>
    </row>
    <row r="33" spans="2:13" ht="60" x14ac:dyDescent="0.2">
      <c r="B33" s="129">
        <f t="shared" si="0"/>
        <v>24</v>
      </c>
      <c r="C33" s="85" t="s">
        <v>91</v>
      </c>
      <c r="D33" s="100" t="s">
        <v>17</v>
      </c>
      <c r="E33" s="83" t="s">
        <v>92</v>
      </c>
      <c r="F33" s="104"/>
      <c r="G33" s="14"/>
      <c r="H33" s="15" t="s">
        <v>203</v>
      </c>
      <c r="I33" s="107" t="s">
        <v>218</v>
      </c>
      <c r="J33" s="139" t="s">
        <v>20</v>
      </c>
      <c r="K33" s="138" t="s">
        <v>58</v>
      </c>
      <c r="L33" s="52"/>
    </row>
    <row r="34" spans="2:13" ht="30" x14ac:dyDescent="0.2">
      <c r="B34" s="129">
        <f t="shared" si="0"/>
        <v>25</v>
      </c>
      <c r="C34" s="97" t="s">
        <v>93</v>
      </c>
      <c r="D34" s="14" t="s">
        <v>26</v>
      </c>
      <c r="E34" s="15" t="s">
        <v>94</v>
      </c>
      <c r="F34" s="14" t="s">
        <v>95</v>
      </c>
      <c r="G34" s="14" t="s">
        <v>96</v>
      </c>
      <c r="H34" s="54" t="s">
        <v>97</v>
      </c>
      <c r="I34" s="91" t="s">
        <v>74</v>
      </c>
      <c r="J34" s="138" t="s">
        <v>20</v>
      </c>
      <c r="K34" s="16"/>
      <c r="L34" s="52"/>
    </row>
    <row r="35" spans="2:13" ht="120" x14ac:dyDescent="0.2">
      <c r="B35" s="129">
        <f t="shared" si="0"/>
        <v>26</v>
      </c>
      <c r="C35" s="13" t="s">
        <v>98</v>
      </c>
      <c r="D35" s="14" t="s">
        <v>26</v>
      </c>
      <c r="E35" s="15" t="s">
        <v>204</v>
      </c>
      <c r="F35" s="14" t="s">
        <v>95</v>
      </c>
      <c r="G35" s="14" t="s">
        <v>96</v>
      </c>
      <c r="H35" s="54" t="s">
        <v>97</v>
      </c>
      <c r="I35" s="91" t="s">
        <v>74</v>
      </c>
      <c r="J35" s="138" t="s">
        <v>20</v>
      </c>
      <c r="K35" s="138" t="s">
        <v>58</v>
      </c>
      <c r="L35" s="52"/>
      <c r="M35" s="98"/>
    </row>
    <row r="36" spans="2:13" ht="30" x14ac:dyDescent="0.2">
      <c r="B36" s="129">
        <f t="shared" si="0"/>
        <v>27</v>
      </c>
      <c r="C36" s="13" t="s">
        <v>99</v>
      </c>
      <c r="D36" s="14" t="s">
        <v>26</v>
      </c>
      <c r="E36" s="15" t="s">
        <v>100</v>
      </c>
      <c r="F36" s="78" t="s">
        <v>101</v>
      </c>
      <c r="G36" s="14" t="s">
        <v>19</v>
      </c>
      <c r="H36" s="54" t="s">
        <v>97</v>
      </c>
      <c r="I36" s="91" t="s">
        <v>74</v>
      </c>
      <c r="J36" s="139" t="s">
        <v>20</v>
      </c>
      <c r="K36" s="16"/>
      <c r="L36" s="52"/>
      <c r="M36" s="98"/>
    </row>
    <row r="37" spans="2:13" ht="45" x14ac:dyDescent="0.2">
      <c r="B37" s="129">
        <f t="shared" si="0"/>
        <v>28</v>
      </c>
      <c r="C37" s="13" t="s">
        <v>102</v>
      </c>
      <c r="D37" s="14" t="s">
        <v>17</v>
      </c>
      <c r="E37" s="15" t="s">
        <v>103</v>
      </c>
      <c r="F37" s="78" t="s">
        <v>101</v>
      </c>
      <c r="G37" s="14" t="s">
        <v>19</v>
      </c>
      <c r="H37" s="15" t="s">
        <v>104</v>
      </c>
      <c r="I37" s="87" t="s">
        <v>42</v>
      </c>
      <c r="J37" s="139" t="s">
        <v>20</v>
      </c>
      <c r="K37" s="138" t="s">
        <v>190</v>
      </c>
      <c r="L37" s="52"/>
      <c r="M37" s="98"/>
    </row>
    <row r="38" spans="2:13" ht="30" x14ac:dyDescent="0.2">
      <c r="B38" s="129">
        <f t="shared" si="0"/>
        <v>29</v>
      </c>
      <c r="C38" s="13" t="s">
        <v>102</v>
      </c>
      <c r="D38" s="14" t="s">
        <v>17</v>
      </c>
      <c r="E38" s="15" t="s">
        <v>205</v>
      </c>
      <c r="F38" s="78" t="s">
        <v>101</v>
      </c>
      <c r="G38" s="14" t="s">
        <v>50</v>
      </c>
      <c r="H38" s="15"/>
      <c r="I38" s="87" t="s">
        <v>105</v>
      </c>
      <c r="J38" s="139" t="s">
        <v>20</v>
      </c>
      <c r="K38" s="26" t="s">
        <v>58</v>
      </c>
      <c r="L38" s="52"/>
      <c r="M38" s="98"/>
    </row>
    <row r="39" spans="2:13" ht="45" x14ac:dyDescent="0.2">
      <c r="B39" s="129">
        <f t="shared" si="0"/>
        <v>30</v>
      </c>
      <c r="C39" s="13" t="s">
        <v>102</v>
      </c>
      <c r="D39" s="14" t="s">
        <v>26</v>
      </c>
      <c r="E39" s="15" t="s">
        <v>106</v>
      </c>
      <c r="F39" s="78" t="s">
        <v>101</v>
      </c>
      <c r="G39" s="14" t="s">
        <v>19</v>
      </c>
      <c r="H39" s="15"/>
      <c r="I39" s="87" t="s">
        <v>107</v>
      </c>
      <c r="J39" s="139" t="s">
        <v>20</v>
      </c>
      <c r="K39" s="16"/>
      <c r="L39" s="52"/>
      <c r="M39" s="98"/>
    </row>
    <row r="40" spans="2:13" ht="60" x14ac:dyDescent="0.2">
      <c r="B40" s="129">
        <f t="shared" si="0"/>
        <v>31</v>
      </c>
      <c r="C40" s="13" t="s">
        <v>102</v>
      </c>
      <c r="D40" s="14" t="s">
        <v>26</v>
      </c>
      <c r="E40" s="15" t="s">
        <v>108</v>
      </c>
      <c r="F40" s="14" t="s">
        <v>18</v>
      </c>
      <c r="G40" s="14" t="s">
        <v>72</v>
      </c>
      <c r="H40" s="15"/>
      <c r="I40" s="87" t="s">
        <v>194</v>
      </c>
      <c r="J40" s="141" t="s">
        <v>20</v>
      </c>
      <c r="K40" s="16"/>
      <c r="L40" s="52"/>
      <c r="M40" s="98"/>
    </row>
    <row r="41" spans="2:13" ht="45" x14ac:dyDescent="0.2">
      <c r="B41" s="129">
        <f t="shared" si="0"/>
        <v>32</v>
      </c>
      <c r="C41" s="13" t="s">
        <v>102</v>
      </c>
      <c r="D41" s="14" t="s">
        <v>26</v>
      </c>
      <c r="E41" s="15" t="s">
        <v>109</v>
      </c>
      <c r="F41" s="14" t="s">
        <v>110</v>
      </c>
      <c r="G41" s="14" t="s">
        <v>96</v>
      </c>
      <c r="H41" s="15"/>
      <c r="I41" s="103" t="s">
        <v>74</v>
      </c>
      <c r="J41" s="139" t="s">
        <v>20</v>
      </c>
      <c r="K41" s="138" t="s">
        <v>58</v>
      </c>
      <c r="L41" s="52"/>
      <c r="M41" s="98"/>
    </row>
    <row r="42" spans="2:13" ht="30" x14ac:dyDescent="0.2">
      <c r="B42" s="129">
        <f t="shared" si="0"/>
        <v>33</v>
      </c>
      <c r="C42" s="13" t="s">
        <v>102</v>
      </c>
      <c r="D42" s="14" t="s">
        <v>26</v>
      </c>
      <c r="E42" s="15" t="s">
        <v>111</v>
      </c>
      <c r="F42" s="14" t="s">
        <v>18</v>
      </c>
      <c r="G42" s="87" t="s">
        <v>72</v>
      </c>
      <c r="H42" s="15"/>
      <c r="I42" s="87" t="s">
        <v>23</v>
      </c>
      <c r="J42" s="139" t="s">
        <v>20</v>
      </c>
      <c r="K42" s="138" t="s">
        <v>58</v>
      </c>
      <c r="L42" s="52"/>
      <c r="M42" s="98"/>
    </row>
    <row r="43" spans="2:13" ht="75" x14ac:dyDescent="0.2">
      <c r="B43" s="129">
        <f t="shared" si="0"/>
        <v>34</v>
      </c>
      <c r="C43" s="13" t="s">
        <v>102</v>
      </c>
      <c r="D43" s="14" t="s">
        <v>17</v>
      </c>
      <c r="E43" s="15" t="s">
        <v>197</v>
      </c>
      <c r="F43" s="14" t="s">
        <v>18</v>
      </c>
      <c r="G43" s="87" t="s">
        <v>112</v>
      </c>
      <c r="H43" s="15"/>
      <c r="I43" s="87" t="s">
        <v>195</v>
      </c>
      <c r="J43" s="139" t="s">
        <v>20</v>
      </c>
      <c r="K43" s="26" t="s">
        <v>58</v>
      </c>
      <c r="L43" s="52"/>
      <c r="M43" s="98"/>
    </row>
    <row r="44" spans="2:13" ht="45" x14ac:dyDescent="0.2">
      <c r="B44" s="129">
        <f t="shared" si="0"/>
        <v>35</v>
      </c>
      <c r="C44" s="13" t="s">
        <v>102</v>
      </c>
      <c r="D44" s="14" t="s">
        <v>26</v>
      </c>
      <c r="E44" s="15" t="s">
        <v>113</v>
      </c>
      <c r="F44" s="14" t="s">
        <v>114</v>
      </c>
      <c r="G44" s="14" t="s">
        <v>37</v>
      </c>
      <c r="H44" s="15" t="s">
        <v>115</v>
      </c>
      <c r="I44" s="88" t="s">
        <v>34</v>
      </c>
      <c r="J44" s="141" t="s">
        <v>20</v>
      </c>
      <c r="K44" s="16"/>
      <c r="L44" s="52"/>
      <c r="M44" s="98"/>
    </row>
    <row r="45" spans="2:13" ht="30" x14ac:dyDescent="0.2">
      <c r="B45" s="129">
        <f t="shared" si="0"/>
        <v>36</v>
      </c>
      <c r="C45" s="13" t="s">
        <v>102</v>
      </c>
      <c r="D45" s="14" t="s">
        <v>26</v>
      </c>
      <c r="E45" s="15" t="s">
        <v>116</v>
      </c>
      <c r="F45" s="14" t="s">
        <v>117</v>
      </c>
      <c r="G45" s="14" t="s">
        <v>72</v>
      </c>
      <c r="H45" s="15"/>
      <c r="I45" s="87" t="s">
        <v>46</v>
      </c>
      <c r="J45" s="141" t="s">
        <v>20</v>
      </c>
      <c r="K45" s="16"/>
      <c r="L45" s="52"/>
      <c r="M45" s="98"/>
    </row>
    <row r="46" spans="2:13" ht="60" x14ac:dyDescent="0.2">
      <c r="B46" s="129">
        <f t="shared" si="0"/>
        <v>37</v>
      </c>
      <c r="C46" s="13" t="s">
        <v>118</v>
      </c>
      <c r="D46" s="26" t="s">
        <v>17</v>
      </c>
      <c r="E46" s="15" t="s">
        <v>217</v>
      </c>
      <c r="F46" s="14" t="s">
        <v>119</v>
      </c>
      <c r="G46" s="105" t="s">
        <v>120</v>
      </c>
      <c r="H46" s="15" t="s">
        <v>206</v>
      </c>
      <c r="I46" s="87" t="s">
        <v>121</v>
      </c>
      <c r="J46" s="139" t="s">
        <v>20</v>
      </c>
      <c r="K46" s="138" t="s">
        <v>190</v>
      </c>
      <c r="L46" s="52"/>
      <c r="M46" s="98"/>
    </row>
    <row r="47" spans="2:13" ht="30" x14ac:dyDescent="0.2">
      <c r="B47" s="129">
        <f t="shared" si="0"/>
        <v>38</v>
      </c>
      <c r="C47" s="13" t="s">
        <v>118</v>
      </c>
      <c r="D47" s="26" t="s">
        <v>26</v>
      </c>
      <c r="E47" s="15" t="s">
        <v>122</v>
      </c>
      <c r="F47" s="14" t="s">
        <v>123</v>
      </c>
      <c r="G47" s="105" t="s">
        <v>19</v>
      </c>
      <c r="H47" s="15"/>
      <c r="I47" s="87" t="s">
        <v>23</v>
      </c>
      <c r="J47" s="137" t="s">
        <v>20</v>
      </c>
      <c r="K47" s="16"/>
      <c r="L47" s="52"/>
      <c r="M47" s="98"/>
    </row>
    <row r="48" spans="2:13" ht="30" x14ac:dyDescent="0.2">
      <c r="B48" s="129">
        <f t="shared" si="0"/>
        <v>39</v>
      </c>
      <c r="C48" s="13" t="s">
        <v>118</v>
      </c>
      <c r="D48" s="26" t="s">
        <v>17</v>
      </c>
      <c r="E48" s="108" t="s">
        <v>124</v>
      </c>
      <c r="F48" s="14" t="s">
        <v>123</v>
      </c>
      <c r="G48" s="105" t="s">
        <v>120</v>
      </c>
      <c r="H48" s="109" t="s">
        <v>125</v>
      </c>
      <c r="I48" s="87" t="s">
        <v>126</v>
      </c>
      <c r="J48" s="137" t="s">
        <v>20</v>
      </c>
      <c r="K48" s="16"/>
      <c r="L48" s="52"/>
      <c r="M48" s="98"/>
    </row>
    <row r="49" spans="2:13" ht="45" x14ac:dyDescent="0.2">
      <c r="B49" s="129">
        <f t="shared" si="0"/>
        <v>40</v>
      </c>
      <c r="C49" s="13" t="s">
        <v>118</v>
      </c>
      <c r="D49" s="26" t="s">
        <v>26</v>
      </c>
      <c r="E49" s="15" t="s">
        <v>127</v>
      </c>
      <c r="F49" s="14" t="s">
        <v>123</v>
      </c>
      <c r="G49" s="105" t="s">
        <v>22</v>
      </c>
      <c r="H49" s="15" t="s">
        <v>128</v>
      </c>
      <c r="I49" s="87" t="s">
        <v>126</v>
      </c>
      <c r="J49" s="137" t="s">
        <v>20</v>
      </c>
      <c r="K49" s="16"/>
      <c r="L49" s="52"/>
      <c r="M49" s="98"/>
    </row>
    <row r="50" spans="2:13" ht="30" x14ac:dyDescent="0.2">
      <c r="B50" s="129">
        <f t="shared" si="0"/>
        <v>41</v>
      </c>
      <c r="C50" s="13" t="s">
        <v>118</v>
      </c>
      <c r="D50" s="26" t="s">
        <v>17</v>
      </c>
      <c r="E50" s="15" t="s">
        <v>129</v>
      </c>
      <c r="F50" s="14" t="s">
        <v>123</v>
      </c>
      <c r="G50" s="105" t="s">
        <v>120</v>
      </c>
      <c r="H50" s="15" t="s">
        <v>130</v>
      </c>
      <c r="I50" s="87" t="s">
        <v>131</v>
      </c>
      <c r="J50" s="137" t="s">
        <v>20</v>
      </c>
      <c r="K50" s="138" t="s">
        <v>58</v>
      </c>
      <c r="L50" s="52"/>
      <c r="M50" s="98"/>
    </row>
    <row r="51" spans="2:13" ht="45" x14ac:dyDescent="0.2">
      <c r="B51" s="129">
        <f t="shared" si="0"/>
        <v>42</v>
      </c>
      <c r="C51" s="13" t="s">
        <v>118</v>
      </c>
      <c r="D51" s="26" t="s">
        <v>17</v>
      </c>
      <c r="E51" s="15" t="s">
        <v>132</v>
      </c>
      <c r="F51" s="14" t="s">
        <v>119</v>
      </c>
      <c r="G51" s="105" t="s">
        <v>120</v>
      </c>
      <c r="H51" s="15" t="s">
        <v>206</v>
      </c>
      <c r="I51" s="87" t="s">
        <v>121</v>
      </c>
      <c r="J51" s="139" t="s">
        <v>20</v>
      </c>
      <c r="K51" s="138" t="s">
        <v>58</v>
      </c>
      <c r="L51" s="52"/>
      <c r="M51" s="98"/>
    </row>
    <row r="52" spans="2:13" ht="60" x14ac:dyDescent="0.2">
      <c r="B52" s="129">
        <f t="shared" si="0"/>
        <v>43</v>
      </c>
      <c r="C52" s="13" t="s">
        <v>118</v>
      </c>
      <c r="D52" s="26" t="s">
        <v>26</v>
      </c>
      <c r="E52" s="15" t="s">
        <v>133</v>
      </c>
      <c r="F52" s="14" t="s">
        <v>123</v>
      </c>
      <c r="G52" s="105" t="s">
        <v>120</v>
      </c>
      <c r="H52" s="15" t="s">
        <v>134</v>
      </c>
      <c r="I52" s="87" t="s">
        <v>42</v>
      </c>
      <c r="J52" s="137" t="s">
        <v>20</v>
      </c>
      <c r="K52" s="16"/>
      <c r="L52" s="52"/>
      <c r="M52" s="98"/>
    </row>
    <row r="53" spans="2:13" ht="45" x14ac:dyDescent="0.2">
      <c r="B53" s="129">
        <f t="shared" si="0"/>
        <v>44</v>
      </c>
      <c r="C53" s="13" t="s">
        <v>118</v>
      </c>
      <c r="D53" s="26" t="s">
        <v>17</v>
      </c>
      <c r="E53" s="15" t="s">
        <v>207</v>
      </c>
      <c r="F53" s="14" t="s">
        <v>119</v>
      </c>
      <c r="G53" s="105" t="s">
        <v>19</v>
      </c>
      <c r="H53" s="15" t="s">
        <v>196</v>
      </c>
      <c r="I53" s="87" t="s">
        <v>121</v>
      </c>
      <c r="J53" s="137" t="s">
        <v>20</v>
      </c>
      <c r="K53" s="138" t="s">
        <v>58</v>
      </c>
      <c r="L53" s="52"/>
      <c r="M53" s="98"/>
    </row>
    <row r="54" spans="2:13" ht="31.5" x14ac:dyDescent="0.2">
      <c r="B54" s="129">
        <f t="shared" si="0"/>
        <v>45</v>
      </c>
      <c r="C54" s="13" t="s">
        <v>135</v>
      </c>
      <c r="D54" s="14" t="s">
        <v>26</v>
      </c>
      <c r="E54" s="15" t="s">
        <v>136</v>
      </c>
      <c r="F54" s="14" t="s">
        <v>18</v>
      </c>
      <c r="G54" s="14" t="s">
        <v>137</v>
      </c>
      <c r="H54" s="15"/>
      <c r="I54" s="87" t="s">
        <v>126</v>
      </c>
      <c r="J54" s="137" t="s">
        <v>20</v>
      </c>
      <c r="K54" s="16"/>
      <c r="L54" s="52"/>
      <c r="M54" s="98"/>
    </row>
    <row r="55" spans="2:13" ht="45" x14ac:dyDescent="0.2">
      <c r="B55" s="129">
        <f t="shared" si="0"/>
        <v>46</v>
      </c>
      <c r="C55" s="13" t="s">
        <v>135</v>
      </c>
      <c r="D55" s="14" t="s">
        <v>17</v>
      </c>
      <c r="E55" s="15" t="s">
        <v>138</v>
      </c>
      <c r="F55" s="14" t="s">
        <v>139</v>
      </c>
      <c r="G55" s="14" t="s">
        <v>22</v>
      </c>
      <c r="H55" s="15"/>
      <c r="I55" s="87" t="s">
        <v>209</v>
      </c>
      <c r="J55" s="137" t="s">
        <v>20</v>
      </c>
      <c r="K55" s="138" t="s">
        <v>58</v>
      </c>
      <c r="L55" s="52"/>
      <c r="M55" s="98"/>
    </row>
    <row r="56" spans="2:13" ht="75" x14ac:dyDescent="0.2">
      <c r="B56" s="129">
        <f t="shared" si="0"/>
        <v>47</v>
      </c>
      <c r="C56" s="13" t="s">
        <v>140</v>
      </c>
      <c r="D56" s="14" t="s">
        <v>26</v>
      </c>
      <c r="E56" s="15" t="s">
        <v>197</v>
      </c>
      <c r="F56" s="14" t="s">
        <v>18</v>
      </c>
      <c r="G56" s="87" t="s">
        <v>112</v>
      </c>
      <c r="H56" s="15"/>
      <c r="I56" s="87" t="s">
        <v>195</v>
      </c>
      <c r="J56" s="139" t="s">
        <v>20</v>
      </c>
      <c r="K56" s="16"/>
      <c r="L56" s="52"/>
    </row>
    <row r="57" spans="2:13" ht="75" x14ac:dyDescent="0.2">
      <c r="B57" s="129">
        <f t="shared" si="0"/>
        <v>48</v>
      </c>
      <c r="C57" s="13" t="s">
        <v>140</v>
      </c>
      <c r="D57" s="14" t="s">
        <v>26</v>
      </c>
      <c r="E57" s="15" t="s">
        <v>141</v>
      </c>
      <c r="F57" s="14" t="s">
        <v>142</v>
      </c>
      <c r="G57" s="14" t="s">
        <v>96</v>
      </c>
      <c r="H57" s="15"/>
      <c r="I57" s="103" t="s">
        <v>193</v>
      </c>
      <c r="J57" s="139" t="s">
        <v>20</v>
      </c>
      <c r="K57" s="16"/>
      <c r="L57" s="52"/>
    </row>
    <row r="58" spans="2:13" ht="75" x14ac:dyDescent="0.2">
      <c r="B58" s="129">
        <f t="shared" si="0"/>
        <v>49</v>
      </c>
      <c r="C58" s="13" t="s">
        <v>140</v>
      </c>
      <c r="D58" s="14" t="s">
        <v>26</v>
      </c>
      <c r="E58" s="15" t="s">
        <v>143</v>
      </c>
      <c r="F58" s="14" t="s">
        <v>144</v>
      </c>
      <c r="G58" s="14" t="s">
        <v>96</v>
      </c>
      <c r="H58" s="15" t="s">
        <v>145</v>
      </c>
      <c r="I58" s="103" t="s">
        <v>31</v>
      </c>
      <c r="J58" s="139" t="s">
        <v>20</v>
      </c>
      <c r="K58" s="138" t="s">
        <v>58</v>
      </c>
      <c r="L58" s="52"/>
    </row>
    <row r="59" spans="2:13" ht="45" x14ac:dyDescent="0.2">
      <c r="B59" s="129">
        <f t="shared" si="0"/>
        <v>50</v>
      </c>
      <c r="C59" s="13" t="s">
        <v>140</v>
      </c>
      <c r="D59" s="14" t="s">
        <v>26</v>
      </c>
      <c r="E59" s="15" t="s">
        <v>146</v>
      </c>
      <c r="F59" s="104" t="s">
        <v>18</v>
      </c>
      <c r="G59" s="14" t="s">
        <v>147</v>
      </c>
      <c r="H59" s="15" t="s">
        <v>86</v>
      </c>
      <c r="I59" s="91" t="s">
        <v>193</v>
      </c>
      <c r="J59" s="139" t="s">
        <v>20</v>
      </c>
      <c r="K59" s="16"/>
      <c r="L59" s="52"/>
    </row>
    <row r="60" spans="2:13" ht="30" x14ac:dyDescent="0.2">
      <c r="B60" s="129">
        <f t="shared" si="0"/>
        <v>51</v>
      </c>
      <c r="C60" s="13" t="s">
        <v>148</v>
      </c>
      <c r="D60" s="78" t="s">
        <v>26</v>
      </c>
      <c r="E60" s="15" t="s">
        <v>149</v>
      </c>
      <c r="F60" s="14" t="s">
        <v>150</v>
      </c>
      <c r="G60" s="14" t="s">
        <v>96</v>
      </c>
      <c r="H60" s="15" t="s">
        <v>86</v>
      </c>
      <c r="I60" s="116" t="s">
        <v>74</v>
      </c>
      <c r="J60" s="139" t="s">
        <v>20</v>
      </c>
      <c r="K60" s="16"/>
      <c r="L60" s="52"/>
    </row>
    <row r="61" spans="2:13" ht="30" x14ac:dyDescent="0.2">
      <c r="B61" s="129">
        <f t="shared" si="0"/>
        <v>52</v>
      </c>
      <c r="C61" s="13" t="s">
        <v>148</v>
      </c>
      <c r="D61" s="78" t="s">
        <v>26</v>
      </c>
      <c r="E61" s="15" t="s">
        <v>151</v>
      </c>
      <c r="F61" s="14" t="s">
        <v>152</v>
      </c>
      <c r="G61" s="110" t="s">
        <v>153</v>
      </c>
      <c r="H61" s="15" t="s">
        <v>86</v>
      </c>
      <c r="I61" s="87" t="s">
        <v>126</v>
      </c>
      <c r="J61" s="139" t="s">
        <v>20</v>
      </c>
      <c r="K61" s="138" t="s">
        <v>58</v>
      </c>
      <c r="L61" s="52"/>
      <c r="M61" s="5"/>
    </row>
    <row r="62" spans="2:13" ht="60" x14ac:dyDescent="0.2">
      <c r="B62" s="129">
        <f t="shared" si="0"/>
        <v>53</v>
      </c>
      <c r="C62" s="13" t="s">
        <v>148</v>
      </c>
      <c r="D62" s="78" t="s">
        <v>26</v>
      </c>
      <c r="E62" s="117" t="s">
        <v>154</v>
      </c>
      <c r="F62" s="111" t="s">
        <v>18</v>
      </c>
      <c r="G62" s="14" t="s">
        <v>155</v>
      </c>
      <c r="H62" s="14" t="s">
        <v>198</v>
      </c>
      <c r="I62" s="14" t="s">
        <v>156</v>
      </c>
      <c r="J62" s="139" t="s">
        <v>20</v>
      </c>
      <c r="K62" s="138" t="s">
        <v>58</v>
      </c>
      <c r="L62" s="52"/>
      <c r="M62" s="118"/>
    </row>
    <row r="63" spans="2:13" ht="135" x14ac:dyDescent="0.2">
      <c r="B63" s="129">
        <f t="shared" si="0"/>
        <v>54</v>
      </c>
      <c r="C63" s="13" t="s">
        <v>148</v>
      </c>
      <c r="D63" s="78" t="s">
        <v>26</v>
      </c>
      <c r="E63" s="15" t="s">
        <v>199</v>
      </c>
      <c r="F63" s="14" t="s">
        <v>95</v>
      </c>
      <c r="G63" s="14" t="s">
        <v>96</v>
      </c>
      <c r="H63" s="54" t="s">
        <v>97</v>
      </c>
      <c r="I63" s="91" t="s">
        <v>74</v>
      </c>
      <c r="J63" s="138" t="s">
        <v>20</v>
      </c>
      <c r="K63" s="138" t="s">
        <v>58</v>
      </c>
      <c r="L63" s="52"/>
      <c r="M63" s="118"/>
    </row>
    <row r="64" spans="2:13" ht="30" x14ac:dyDescent="0.2">
      <c r="B64" s="129">
        <f t="shared" si="0"/>
        <v>55</v>
      </c>
      <c r="C64" s="77" t="s">
        <v>157</v>
      </c>
      <c r="D64" s="78" t="s">
        <v>26</v>
      </c>
      <c r="E64" s="79" t="s">
        <v>158</v>
      </c>
      <c r="F64" s="78" t="s">
        <v>159</v>
      </c>
      <c r="G64" s="87" t="s">
        <v>72</v>
      </c>
      <c r="H64" s="119" t="s">
        <v>115</v>
      </c>
      <c r="I64" s="89" t="s">
        <v>46</v>
      </c>
      <c r="J64" s="139" t="s">
        <v>20</v>
      </c>
      <c r="K64" s="81"/>
      <c r="L64" s="53"/>
      <c r="M64" s="94"/>
    </row>
    <row r="65" spans="2:13" ht="30" x14ac:dyDescent="0.2">
      <c r="B65" s="129">
        <f t="shared" si="0"/>
        <v>56</v>
      </c>
      <c r="C65" s="77" t="s">
        <v>157</v>
      </c>
      <c r="D65" s="78" t="s">
        <v>26</v>
      </c>
      <c r="E65" s="79" t="s">
        <v>160</v>
      </c>
      <c r="F65" s="78" t="s">
        <v>159</v>
      </c>
      <c r="G65" s="87" t="s">
        <v>72</v>
      </c>
      <c r="H65" s="119" t="s">
        <v>115</v>
      </c>
      <c r="I65" s="89" t="s">
        <v>46</v>
      </c>
      <c r="J65" s="139" t="s">
        <v>20</v>
      </c>
      <c r="K65" s="81"/>
      <c r="L65" s="53"/>
      <c r="M65" s="94"/>
    </row>
    <row r="66" spans="2:13" ht="30" x14ac:dyDescent="0.2">
      <c r="B66" s="129">
        <f t="shared" si="0"/>
        <v>57</v>
      </c>
      <c r="C66" s="77" t="s">
        <v>161</v>
      </c>
      <c r="D66" s="78" t="s">
        <v>17</v>
      </c>
      <c r="E66" s="79" t="s">
        <v>162</v>
      </c>
      <c r="F66" s="78" t="s">
        <v>163</v>
      </c>
      <c r="G66" s="87" t="s">
        <v>29</v>
      </c>
      <c r="H66" s="80"/>
      <c r="I66" s="89" t="s">
        <v>31</v>
      </c>
      <c r="J66" s="139" t="s">
        <v>20</v>
      </c>
      <c r="K66" s="138" t="s">
        <v>58</v>
      </c>
      <c r="L66" s="53"/>
    </row>
    <row r="67" spans="2:13" ht="45" x14ac:dyDescent="0.2">
      <c r="B67" s="129">
        <f t="shared" si="0"/>
        <v>58</v>
      </c>
      <c r="C67" s="13" t="s">
        <v>164</v>
      </c>
      <c r="D67" s="14" t="s">
        <v>17</v>
      </c>
      <c r="E67" s="15" t="s">
        <v>165</v>
      </c>
      <c r="F67" s="14" t="s">
        <v>166</v>
      </c>
      <c r="G67" s="14" t="s">
        <v>19</v>
      </c>
      <c r="H67" s="15"/>
      <c r="I67" s="87" t="s">
        <v>167</v>
      </c>
      <c r="J67" s="139" t="s">
        <v>20</v>
      </c>
      <c r="K67" s="138" t="s">
        <v>58</v>
      </c>
      <c r="L67" s="53"/>
    </row>
    <row r="68" spans="2:13" ht="75" x14ac:dyDescent="0.2">
      <c r="B68" s="129">
        <f t="shared" si="0"/>
        <v>59</v>
      </c>
      <c r="C68" s="13" t="s">
        <v>168</v>
      </c>
      <c r="D68" s="14" t="s">
        <v>26</v>
      </c>
      <c r="E68" s="15" t="s">
        <v>169</v>
      </c>
      <c r="F68" s="14" t="s">
        <v>166</v>
      </c>
      <c r="G68" s="14" t="s">
        <v>19</v>
      </c>
      <c r="H68" s="15" t="s">
        <v>170</v>
      </c>
      <c r="I68" s="91" t="s">
        <v>171</v>
      </c>
      <c r="J68" s="139" t="s">
        <v>20</v>
      </c>
      <c r="K68" s="16"/>
      <c r="L68" s="53"/>
    </row>
    <row r="69" spans="2:13" ht="409.5" x14ac:dyDescent="0.2">
      <c r="B69" s="129">
        <f t="shared" si="0"/>
        <v>60</v>
      </c>
      <c r="C69" s="101" t="s">
        <v>172</v>
      </c>
      <c r="D69" s="14" t="s">
        <v>17</v>
      </c>
      <c r="E69" s="96" t="s">
        <v>173</v>
      </c>
      <c r="F69" s="100"/>
      <c r="G69" s="100"/>
      <c r="H69" s="96"/>
      <c r="I69" s="88"/>
      <c r="J69" s="139" t="s">
        <v>20</v>
      </c>
      <c r="K69" s="138" t="s">
        <v>58</v>
      </c>
      <c r="L69" s="102"/>
    </row>
    <row r="70" spans="2:13" ht="30.75" thickBot="1" x14ac:dyDescent="0.25">
      <c r="B70" s="136">
        <f t="shared" si="0"/>
        <v>61</v>
      </c>
      <c r="C70" s="55" t="s">
        <v>174</v>
      </c>
      <c r="D70" s="121" t="s">
        <v>17</v>
      </c>
      <c r="E70" s="57"/>
      <c r="F70" s="56" t="s">
        <v>175</v>
      </c>
      <c r="G70" s="56" t="s">
        <v>176</v>
      </c>
      <c r="H70" s="57"/>
      <c r="I70" s="90" t="s">
        <v>177</v>
      </c>
      <c r="J70" s="142" t="s">
        <v>20</v>
      </c>
      <c r="K70" s="58"/>
      <c r="L70" s="59"/>
    </row>
    <row r="71" spans="2:13" x14ac:dyDescent="0.2">
      <c r="B71" s="6"/>
      <c r="C71" s="17"/>
      <c r="E71" s="18"/>
      <c r="F71" s="43"/>
      <c r="G71" s="18"/>
      <c r="H71" s="18"/>
      <c r="I71" s="18"/>
      <c r="J71" s="19"/>
      <c r="K71" s="19"/>
      <c r="L71" s="6"/>
    </row>
    <row r="72" spans="2:13" ht="15.75" x14ac:dyDescent="0.25">
      <c r="B72" s="145" t="s">
        <v>178</v>
      </c>
      <c r="C72" s="145"/>
      <c r="E72" s="18"/>
      <c r="F72" s="43"/>
      <c r="G72" s="18"/>
      <c r="H72" s="18"/>
      <c r="I72" s="18"/>
      <c r="J72" s="19"/>
      <c r="K72" s="19"/>
      <c r="L72" s="6"/>
    </row>
    <row r="73" spans="2:13" ht="15" x14ac:dyDescent="0.25">
      <c r="B73" s="20"/>
      <c r="C73" s="21"/>
      <c r="D73" s="22"/>
      <c r="E73" s="23"/>
      <c r="F73" s="44"/>
      <c r="G73" s="23"/>
      <c r="H73" s="23"/>
      <c r="I73" s="23"/>
      <c r="J73" s="24"/>
      <c r="K73" s="50"/>
      <c r="L73" s="22"/>
    </row>
    <row r="74" spans="2:13" x14ac:dyDescent="0.2">
      <c r="C74" s="1"/>
      <c r="E74" s="2"/>
      <c r="F74" s="45"/>
      <c r="G74" s="2"/>
      <c r="H74" s="2"/>
      <c r="I74" s="2"/>
      <c r="J74" s="8"/>
      <c r="K74" s="8"/>
    </row>
    <row r="75" spans="2:13" s="6" customFormat="1" ht="15.75" x14ac:dyDescent="0.25">
      <c r="B75" s="28" t="s">
        <v>179</v>
      </c>
      <c r="C75" s="29"/>
      <c r="D75" s="30"/>
      <c r="E75" s="31"/>
      <c r="F75" s="46"/>
      <c r="G75" s="31"/>
      <c r="H75" s="31"/>
      <c r="I75" s="31"/>
      <c r="J75" s="19"/>
      <c r="K75" s="19"/>
    </row>
    <row r="76" spans="2:13" s="6" customFormat="1" ht="15.75" x14ac:dyDescent="0.25">
      <c r="B76" s="32"/>
      <c r="C76" s="33"/>
      <c r="D76" s="34"/>
      <c r="E76" s="35"/>
      <c r="F76" s="47"/>
      <c r="G76" s="35"/>
      <c r="H76" s="35"/>
      <c r="I76" s="35"/>
      <c r="J76" s="24"/>
      <c r="K76" s="24"/>
      <c r="L76" s="22"/>
    </row>
    <row r="77" spans="2:13" s="6" customFormat="1" ht="15.75" x14ac:dyDescent="0.25">
      <c r="B77" s="28"/>
      <c r="C77" s="29"/>
      <c r="D77" s="30"/>
      <c r="E77" s="31"/>
      <c r="F77" s="46"/>
      <c r="G77" s="31"/>
      <c r="H77" s="31"/>
      <c r="I77" s="31"/>
      <c r="J77" s="19"/>
      <c r="K77" s="19"/>
    </row>
    <row r="78" spans="2:13" s="6" customFormat="1" ht="15.75" x14ac:dyDescent="0.25">
      <c r="B78" s="28" t="s">
        <v>180</v>
      </c>
      <c r="C78" s="29"/>
      <c r="D78" s="36"/>
      <c r="E78" s="31"/>
      <c r="F78" s="46"/>
      <c r="G78" s="31"/>
      <c r="H78" s="31"/>
      <c r="I78" s="31"/>
      <c r="J78" s="19"/>
      <c r="K78" s="19"/>
    </row>
    <row r="79" spans="2:13" s="6" customFormat="1" ht="15" x14ac:dyDescent="0.2">
      <c r="B79" s="37"/>
      <c r="C79" s="38"/>
      <c r="D79" s="34"/>
      <c r="E79" s="35"/>
      <c r="F79" s="47"/>
      <c r="G79" s="35"/>
      <c r="H79" s="35"/>
      <c r="I79" s="35"/>
      <c r="J79" s="24"/>
      <c r="K79" s="24"/>
      <c r="L79" s="22"/>
    </row>
    <row r="80" spans="2:13" s="6" customFormat="1" ht="15" x14ac:dyDescent="0.2">
      <c r="B80" s="36"/>
      <c r="C80" s="39"/>
      <c r="D80" s="30"/>
      <c r="E80" s="31"/>
      <c r="F80" s="46"/>
      <c r="G80" s="31"/>
      <c r="H80" s="31"/>
      <c r="I80" s="31"/>
      <c r="J80" s="19"/>
      <c r="K80" s="19"/>
    </row>
    <row r="81" spans="2:12" s="6" customFormat="1" ht="15" x14ac:dyDescent="0.2">
      <c r="B81" s="36"/>
      <c r="C81" s="39"/>
      <c r="D81" s="30"/>
      <c r="E81" s="31"/>
      <c r="F81" s="46"/>
      <c r="G81" s="31"/>
      <c r="H81" s="31"/>
      <c r="I81" s="31"/>
      <c r="J81" s="19"/>
      <c r="K81" s="19"/>
    </row>
    <row r="82" spans="2:12" s="6" customFormat="1" ht="15.75" x14ac:dyDescent="0.25">
      <c r="B82" s="143" t="s">
        <v>181</v>
      </c>
      <c r="C82" s="143"/>
      <c r="D82" s="34"/>
      <c r="E82" s="35"/>
      <c r="F82" s="60"/>
      <c r="G82" s="61" t="s">
        <v>182</v>
      </c>
      <c r="H82" s="22"/>
      <c r="I82" s="62"/>
      <c r="J82" s="63" t="s">
        <v>183</v>
      </c>
      <c r="K82" s="22"/>
      <c r="L82" s="22"/>
    </row>
    <row r="83" spans="2:12" s="6" customFormat="1" ht="15.75" x14ac:dyDescent="0.25">
      <c r="B83" s="64"/>
      <c r="C83" s="65"/>
      <c r="D83" s="30"/>
      <c r="E83" s="31"/>
      <c r="F83" s="48"/>
      <c r="G83" s="31"/>
      <c r="H83" s="40"/>
      <c r="I83" s="41"/>
      <c r="K83" s="42"/>
    </row>
    <row r="84" spans="2:12" s="6" customFormat="1" ht="15.75" x14ac:dyDescent="0.25">
      <c r="B84" s="64"/>
      <c r="C84" s="65"/>
      <c r="D84" s="30"/>
      <c r="E84" s="31"/>
      <c r="F84" s="48"/>
      <c r="G84" s="31"/>
      <c r="H84" s="40"/>
      <c r="I84" s="41"/>
      <c r="K84" s="42"/>
    </row>
    <row r="85" spans="2:12" s="6" customFormat="1" ht="15.75" x14ac:dyDescent="0.25">
      <c r="B85" s="143" t="s">
        <v>191</v>
      </c>
      <c r="C85" s="143"/>
      <c r="D85" s="34"/>
      <c r="E85" s="35"/>
      <c r="F85" s="60"/>
      <c r="G85" s="61" t="s">
        <v>182</v>
      </c>
      <c r="H85" s="22"/>
      <c r="I85" s="62"/>
      <c r="J85" s="63" t="s">
        <v>183</v>
      </c>
      <c r="K85" s="22"/>
      <c r="L85" s="22"/>
    </row>
    <row r="86" spans="2:12" s="6" customFormat="1" ht="15.75" x14ac:dyDescent="0.25">
      <c r="B86" s="64"/>
      <c r="C86" s="65"/>
      <c r="D86" s="30"/>
      <c r="E86" s="31"/>
      <c r="F86" s="28"/>
      <c r="G86" s="40"/>
      <c r="H86" s="40"/>
      <c r="I86" s="41"/>
      <c r="J86" s="42"/>
      <c r="K86" s="42"/>
    </row>
    <row r="87" spans="2:12" ht="15.75" x14ac:dyDescent="0.25">
      <c r="B87" s="66"/>
      <c r="C87" s="67"/>
      <c r="D87" s="68"/>
      <c r="E87" s="69"/>
      <c r="F87" s="70"/>
      <c r="G87" s="71"/>
      <c r="H87" s="71"/>
      <c r="I87" s="72"/>
      <c r="J87" s="73"/>
      <c r="K87" s="74"/>
      <c r="L87" s="73"/>
    </row>
    <row r="88" spans="2:12" ht="15.75" x14ac:dyDescent="0.25">
      <c r="B88" s="144" t="s">
        <v>184</v>
      </c>
      <c r="C88" s="144"/>
      <c r="D88" s="34"/>
      <c r="E88" s="35"/>
      <c r="F88" s="60"/>
      <c r="G88" s="61" t="s">
        <v>182</v>
      </c>
      <c r="H88" s="22"/>
      <c r="I88" s="62"/>
      <c r="J88" s="63" t="s">
        <v>183</v>
      </c>
      <c r="K88" s="22"/>
      <c r="L88" s="22"/>
    </row>
    <row r="89" spans="2:12" ht="15.75" x14ac:dyDescent="0.25">
      <c r="B89" s="66"/>
      <c r="C89" s="67"/>
      <c r="D89" s="68"/>
      <c r="E89" s="69"/>
      <c r="F89" s="75"/>
      <c r="G89" s="71"/>
      <c r="H89" s="71"/>
      <c r="I89" s="72"/>
      <c r="J89" s="74"/>
      <c r="K89" s="74"/>
      <c r="L89" s="73"/>
    </row>
    <row r="90" spans="2:12" ht="15.75" x14ac:dyDescent="0.25">
      <c r="B90" s="66"/>
      <c r="C90" s="67"/>
      <c r="D90" s="68"/>
      <c r="E90" s="69"/>
      <c r="F90" s="75"/>
      <c r="G90" s="69"/>
      <c r="H90" s="69"/>
      <c r="I90" s="72"/>
      <c r="J90" s="74"/>
      <c r="K90" s="76"/>
      <c r="L90" s="73"/>
    </row>
    <row r="91" spans="2:12" ht="15.75" x14ac:dyDescent="0.25">
      <c r="B91" s="144" t="s">
        <v>192</v>
      </c>
      <c r="C91" s="144"/>
      <c r="D91" s="34"/>
      <c r="E91" s="35"/>
      <c r="F91" s="60"/>
      <c r="G91" s="61" t="s">
        <v>182</v>
      </c>
      <c r="H91" s="22"/>
      <c r="I91" s="62"/>
      <c r="J91" s="63" t="s">
        <v>183</v>
      </c>
      <c r="K91" s="22"/>
      <c r="L91" s="22"/>
    </row>
    <row r="92" spans="2:12" x14ac:dyDescent="0.2">
      <c r="C92" s="1"/>
      <c r="E92" s="2"/>
      <c r="F92" s="45"/>
      <c r="G92" s="2"/>
      <c r="H92" s="2"/>
      <c r="I92" s="2"/>
      <c r="J92" s="8"/>
      <c r="K92" s="8"/>
    </row>
    <row r="93" spans="2:12" x14ac:dyDescent="0.2">
      <c r="C93" s="1"/>
      <c r="E93" s="2"/>
      <c r="F93" s="45"/>
      <c r="G93" s="2"/>
      <c r="H93" s="2"/>
      <c r="I93" s="2"/>
      <c r="J93" s="8"/>
      <c r="K93" s="8"/>
    </row>
    <row r="94" spans="2:12" x14ac:dyDescent="0.2">
      <c r="C94" s="1"/>
      <c r="E94" s="2"/>
      <c r="F94" s="45"/>
      <c r="G94" s="2"/>
      <c r="H94" s="2"/>
      <c r="I94" s="2"/>
      <c r="J94" s="8"/>
      <c r="K94" s="8"/>
    </row>
    <row r="95" spans="2:12" x14ac:dyDescent="0.2">
      <c r="C95" s="1"/>
      <c r="E95" s="2"/>
      <c r="F95" s="45"/>
      <c r="G95" s="2"/>
      <c r="H95" s="2"/>
      <c r="I95" s="2"/>
      <c r="J95" s="8"/>
      <c r="K95" s="8"/>
    </row>
    <row r="96" spans="2:12" x14ac:dyDescent="0.2">
      <c r="C96" s="1"/>
      <c r="E96" s="2"/>
      <c r="F96" s="45"/>
      <c r="G96" s="2"/>
      <c r="H96" s="2"/>
      <c r="I96" s="2"/>
      <c r="J96" s="8"/>
      <c r="K96" s="8"/>
    </row>
    <row r="97" spans="3:11" x14ac:dyDescent="0.2">
      <c r="C97" s="1"/>
      <c r="E97" s="2"/>
      <c r="F97" s="45"/>
      <c r="G97" s="2"/>
      <c r="H97" s="2"/>
      <c r="I97" s="2"/>
      <c r="J97" s="8"/>
      <c r="K97" s="8"/>
    </row>
    <row r="98" spans="3:11" x14ac:dyDescent="0.2">
      <c r="C98" s="1"/>
      <c r="E98" s="2"/>
      <c r="F98" s="45"/>
      <c r="G98" s="2"/>
      <c r="H98" s="2"/>
      <c r="I98" s="2"/>
      <c r="J98" s="8"/>
      <c r="K98" s="8"/>
    </row>
    <row r="99" spans="3:11" x14ac:dyDescent="0.2">
      <c r="F99" s="49"/>
      <c r="J99" s="8"/>
      <c r="K99" s="8"/>
    </row>
    <row r="100" spans="3:11" x14ac:dyDescent="0.2">
      <c r="F100" s="49"/>
      <c r="J100" s="8"/>
      <c r="K100" s="8"/>
    </row>
    <row r="101" spans="3:11" x14ac:dyDescent="0.2">
      <c r="F101" s="49"/>
      <c r="J101" s="8"/>
      <c r="K101" s="8"/>
    </row>
    <row r="102" spans="3:11" x14ac:dyDescent="0.2">
      <c r="F102" s="49"/>
      <c r="J102" s="8"/>
      <c r="K102" s="8"/>
    </row>
    <row r="103" spans="3:11" x14ac:dyDescent="0.2">
      <c r="F103" s="49"/>
      <c r="J103" s="8"/>
      <c r="K103" s="8"/>
    </row>
    <row r="104" spans="3:11" x14ac:dyDescent="0.2">
      <c r="F104" s="49"/>
      <c r="J104" s="8"/>
      <c r="K104" s="8"/>
    </row>
    <row r="105" spans="3:11" x14ac:dyDescent="0.2">
      <c r="F105" s="49"/>
      <c r="J105" s="8"/>
      <c r="K105" s="8"/>
    </row>
    <row r="106" spans="3:11" x14ac:dyDescent="0.2">
      <c r="F106" s="49"/>
      <c r="J106" s="8"/>
    </row>
    <row r="107" spans="3:11" x14ac:dyDescent="0.2">
      <c r="F107" s="49"/>
      <c r="J107" s="8"/>
    </row>
    <row r="108" spans="3:11" x14ac:dyDescent="0.2">
      <c r="F108" s="49"/>
      <c r="J108" s="8"/>
    </row>
    <row r="109" spans="3:11" x14ac:dyDescent="0.2">
      <c r="F109" s="49"/>
      <c r="J109" s="8"/>
    </row>
    <row r="110" spans="3:11" x14ac:dyDescent="0.2">
      <c r="F110" s="49"/>
      <c r="J110" s="8"/>
    </row>
    <row r="111" spans="3:11" x14ac:dyDescent="0.2">
      <c r="F111" s="49"/>
      <c r="J111" s="8"/>
    </row>
    <row r="112" spans="3:11" x14ac:dyDescent="0.2">
      <c r="F112" s="49"/>
      <c r="J112" s="8"/>
    </row>
    <row r="113" spans="6:10" x14ac:dyDescent="0.2">
      <c r="F113" s="49"/>
      <c r="J113" s="8"/>
    </row>
    <row r="114" spans="6:10" x14ac:dyDescent="0.2">
      <c r="F114" s="49"/>
      <c r="J114" s="8"/>
    </row>
    <row r="115" spans="6:10" x14ac:dyDescent="0.2">
      <c r="F115" s="49"/>
      <c r="J115" s="8"/>
    </row>
    <row r="116" spans="6:10" x14ac:dyDescent="0.2">
      <c r="F116" s="49"/>
      <c r="J116" s="8"/>
    </row>
    <row r="117" spans="6:10" x14ac:dyDescent="0.2">
      <c r="F117" s="49"/>
    </row>
    <row r="118" spans="6:10" x14ac:dyDescent="0.2">
      <c r="F118" s="49"/>
    </row>
    <row r="119" spans="6:10" x14ac:dyDescent="0.2">
      <c r="F119" s="49"/>
    </row>
    <row r="120" spans="6:10" x14ac:dyDescent="0.2">
      <c r="F120" s="49"/>
    </row>
    <row r="121" spans="6:10" x14ac:dyDescent="0.2">
      <c r="F121" s="49"/>
    </row>
    <row r="122" spans="6:10" x14ac:dyDescent="0.2">
      <c r="F122" s="49"/>
    </row>
    <row r="123" spans="6:10" x14ac:dyDescent="0.2">
      <c r="F123" s="49"/>
    </row>
    <row r="124" spans="6:10" x14ac:dyDescent="0.2">
      <c r="F124" s="49"/>
    </row>
    <row r="125" spans="6:10" x14ac:dyDescent="0.2">
      <c r="F125" s="49"/>
    </row>
    <row r="126" spans="6:10" x14ac:dyDescent="0.2">
      <c r="F126" s="49"/>
    </row>
    <row r="127" spans="6:10" x14ac:dyDescent="0.2">
      <c r="F127" s="49"/>
    </row>
    <row r="128" spans="6:10" x14ac:dyDescent="0.2">
      <c r="F128" s="49"/>
    </row>
    <row r="129" spans="6:6" x14ac:dyDescent="0.2">
      <c r="F129" s="49"/>
    </row>
    <row r="130" spans="6:6" x14ac:dyDescent="0.2">
      <c r="F130" s="49"/>
    </row>
    <row r="131" spans="6:6" x14ac:dyDescent="0.2">
      <c r="F131" s="49"/>
    </row>
    <row r="132" spans="6:6" x14ac:dyDescent="0.2">
      <c r="F132" s="49"/>
    </row>
    <row r="133" spans="6:6" x14ac:dyDescent="0.2">
      <c r="F133" s="49"/>
    </row>
    <row r="134" spans="6:6" x14ac:dyDescent="0.2">
      <c r="F134" s="49"/>
    </row>
    <row r="135" spans="6:6" x14ac:dyDescent="0.2">
      <c r="F135" s="49"/>
    </row>
    <row r="136" spans="6:6" x14ac:dyDescent="0.2">
      <c r="F136" s="49"/>
    </row>
    <row r="137" spans="6:6" x14ac:dyDescent="0.2">
      <c r="F137" s="49"/>
    </row>
    <row r="138" spans="6:6" x14ac:dyDescent="0.2">
      <c r="F138" s="49"/>
    </row>
  </sheetData>
  <mergeCells count="16">
    <mergeCell ref="F2:H2"/>
    <mergeCell ref="I2:L2"/>
    <mergeCell ref="G3:H3"/>
    <mergeCell ref="G4:H4"/>
    <mergeCell ref="B82:C82"/>
    <mergeCell ref="J6:L8"/>
    <mergeCell ref="B85:C85"/>
    <mergeCell ref="B88:C88"/>
    <mergeCell ref="B91:C91"/>
    <mergeCell ref="B72:C72"/>
    <mergeCell ref="B5:H5"/>
    <mergeCell ref="B6:E6"/>
    <mergeCell ref="F6:G8"/>
    <mergeCell ref="H6:I8"/>
    <mergeCell ref="B7:E7"/>
    <mergeCell ref="B8:E8"/>
  </mergeCells>
  <phoneticPr fontId="1" type="noConversion"/>
  <hyperlinks>
    <hyperlink ref="H6" r:id="rId1" xr:uid="{4D8C8A5E-22C1-4500-94D8-2000BDE4BE18}"/>
  </hyperlinks>
  <printOptions horizontalCentered="1" verticalCentered="1"/>
  <pageMargins left="0.25" right="0.25" top="0.75" bottom="0.75" header="0.3" footer="0.3"/>
  <pageSetup paperSize="8" scale="81" fitToHeight="0" orientation="landscape" r:id="rId2"/>
  <headerFooter alignWithMargins="0">
    <oddFooter xml:space="preserve">&amp;L28 July 2020&amp;CThis is an uncontrolled copy if photocopied or printed from the Intranet.
Copyright © all rights reserved.&amp;RACE-QA-6011 - Rev 1
Page &amp;P of &amp;N </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8" ma:contentTypeDescription="Create a new document." ma:contentTypeScope="" ma:versionID="74a0252887db197ee1e6e52ab0c1cdf0">
  <xsd:schema xmlns:xsd="http://www.w3.org/2001/XMLSchema" xmlns:xs="http://www.w3.org/2001/XMLSchema" xmlns:p="http://schemas.microsoft.com/office/2006/metadata/properties" xmlns:ns2="de5d2c5c-e379-42cf-85a4-2a4633504156" xmlns:ns3="6b52167f-bd76-444c-91ba-391bd6f89101" targetNamespace="http://schemas.microsoft.com/office/2006/metadata/properties" ma:root="true" ma:fieldsID="e4dc9688cb27098742a208084d446201" ns2:_="" ns3:_="">
    <xsd:import namespace="de5d2c5c-e379-42cf-85a4-2a4633504156"/>
    <xsd:import namespace="6b52167f-bd76-444c-91ba-391bd6f89101"/>
    <xsd:element name="properties">
      <xsd:complexType>
        <xsd:sequence>
          <xsd:element name="documentManagement">
            <xsd:complexType>
              <xsd:all>
                <xsd:element ref="ns2:ProjectType" minOccurs="0"/>
                <xsd:element ref="ns2:WorkPackage" minOccurs="0"/>
                <xsd:element ref="ns2:RoutePosition" minOccurs="0"/>
                <xsd:element ref="ns3:_dlc_DocId" minOccurs="0"/>
                <xsd:element ref="ns3:_dlc_DocIdUrl" minOccurs="0"/>
                <xsd:element ref="ns3:_dlc_DocIdPersistId"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ProjectType" ma:index="8" nillable="true" ma:displayName="Project Type" ma:format="Dropdown" ma:internalName="ProjectType">
      <xsd:simpleType>
        <xsd:restriction base="dms:Text">
          <xsd:maxLength value="255"/>
        </xsd:restriction>
      </xsd:simpleType>
    </xsd:element>
    <xsd:element name="WorkPackage" ma:index="9" nillable="true" ma:displayName="Work Package" ma:format="Dropdown" ma:internalName="WorkPackage">
      <xsd:simpleType>
        <xsd:restriction base="dms:Text">
          <xsd:maxLength value="255"/>
        </xsd:restriction>
      </xsd:simpleType>
    </xsd:element>
    <xsd:element name="RoutePosition" ma:index="10" nillable="true" ma:displayName="Route Position" ma:format="Dropdown" ma:internalName="RoutePosition">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11" nillable="true" ma:displayName="Document ID Value" ma:description="The value of the document ID assigned to this item." ma:indexed="true"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dcf2cd7-bfac-4acc-8d76-2034094d744a}"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ProjectType xmlns="de5d2c5c-e379-42cf-85a4-2a4633504156" xsi:nil="true"/>
    <RoutePosition xmlns="de5d2c5c-e379-42cf-85a4-2a4633504156" xsi:nil="true"/>
    <TaxCatchAll xmlns="6b52167f-bd76-444c-91ba-391bd6f89101" xsi:nil="true"/>
    <WorkPackage xmlns="de5d2c5c-e379-42cf-85a4-2a4633504156" xsi:nil="true"/>
    <_dlc_DocId xmlns="6b52167f-bd76-444c-91ba-391bd6f89101">ZONEB-312360090-5736</_dlc_DocId>
    <_dlc_DocIdUrl xmlns="6b52167f-bd76-444c-91ba-391bd6f89101">
      <Url>https://trecnz.sharepoint.com/sites/ZONEB-SH2SOUTHHAWKESBAY/_layouts/15/DocIdRedir.aspx?ID=ZONEB-312360090-5736</Url>
      <Description>ZONEB-312360090-5736</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3FCE828-206D-4615-827F-EB3063774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5d2c5c-e379-42cf-85a4-2a4633504156"/>
    <ds:schemaRef ds:uri="6b52167f-bd76-444c-91ba-391bd6f891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93DBD5-5E21-4F99-9C1A-15CFA8BC2A6A}">
  <ds:schemaRefs>
    <ds:schemaRef ds:uri="6b52167f-bd76-444c-91ba-391bd6f8910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e5d2c5c-e379-42cf-85a4-2a4633504156"/>
    <ds:schemaRef ds:uri="http://www.w3.org/XML/1998/namespace"/>
    <ds:schemaRef ds:uri="http://purl.org/dc/dcmitype/"/>
  </ds:schemaRefs>
</ds:datastoreItem>
</file>

<file path=customXml/itemProps3.xml><?xml version="1.0" encoding="utf-8"?>
<ds:datastoreItem xmlns:ds="http://schemas.openxmlformats.org/officeDocument/2006/customXml" ds:itemID="{ADFBD35D-B31A-42C0-A760-CA11DC2BD603}">
  <ds:schemaRefs>
    <ds:schemaRef ds:uri="http://schemas.microsoft.com/sharepoint/v3/contenttype/forms"/>
  </ds:schemaRefs>
</ds:datastoreItem>
</file>

<file path=customXml/itemProps4.xml><?xml version="1.0" encoding="utf-8"?>
<ds:datastoreItem xmlns:ds="http://schemas.openxmlformats.org/officeDocument/2006/customXml" ds:itemID="{FC84757D-74C4-406E-83AD-C2EEB58AA5A7}">
  <ds:schemaRefs>
    <ds:schemaRef ds:uri="http://schemas.microsoft.com/sharepoint/events"/>
  </ds:schemaRefs>
</ds:datastoreItem>
</file>

<file path=docMetadata/LabelInfo.xml><?xml version="1.0" encoding="utf-8"?>
<clbl:labelList xmlns:clbl="http://schemas.microsoft.com/office/2020/mipLabelMetadata">
  <clbl:label id="{3d234255-e20f-4205-88a5-9658a402999b}" enabled="0" method="" siteId="{3d234255-e20f-4205-88a5-9658a402999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MSE Wall </vt:lpstr>
      <vt:lpstr>'MSE Wall '!Print_Area</vt:lpstr>
      <vt:lpstr>'MSE Wall '!Print_Titles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William Tat</cp:lastModifiedBy>
  <cp:revision/>
  <cp:lastPrinted>2024-01-17T03:37:03Z</cp:lastPrinted>
  <dcterms:created xsi:type="dcterms:W3CDTF">2008-07-16T20:46:18Z</dcterms:created>
  <dcterms:modified xsi:type="dcterms:W3CDTF">2024-01-25T11:55:19Z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16-06-2016</vt:lpwstr>
  </property>
  <property fmtid="{D5CDD505-2E9C-101B-9397-08002B2CF9AE}" pid="4" name="Revision">
    <vt:lpwstr>2</vt:lpwstr>
  </property>
  <property fmtid="{D5CDD505-2E9C-101B-9397-08002B2CF9AE}" pid="5" name="ContentID">
    <vt:lpwstr>FH_00018785</vt:lpwstr>
  </property>
  <property fmtid="{D5CDD505-2E9C-101B-9397-08002B2CF9AE}" pid="6" name="dRevLabel">
    <vt:lpwstr>2</vt:lpwstr>
  </property>
  <property fmtid="{D5CDD505-2E9C-101B-9397-08002B2CF9AE}" pid="7" name="dDocName">
    <vt:lpwstr>FH_00018785</vt:lpwstr>
  </property>
  <property fmtid="{D5CDD505-2E9C-101B-9397-08002B2CF9AE}" pid="8" name="xCreatorOwner">
    <vt:lpwstr>brownjad</vt:lpwstr>
  </property>
  <property fmtid="{D5CDD505-2E9C-101B-9397-08002B2CF9AE}" pid="9" name="dID">
    <vt:lpwstr>1146018</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http://www.fultonhoganrecords.com/cs/idcplg?ClientControlled=DocMan&amp;coreContentOnly=1&amp;WebdavRequest=1&amp;IdcService=DOC_INFO&amp;dID=1146018</vt:lpwstr>
  </property>
  <property fmtid="{D5CDD505-2E9C-101B-9397-08002B2CF9AE}" pid="12" name="ContentTypeId">
    <vt:lpwstr>0x0101000DD10F8FD5832D439B2F2349C378C0CF</vt:lpwstr>
  </property>
  <property fmtid="{D5CDD505-2E9C-101B-9397-08002B2CF9AE}" pid="13" name="_dlc_DocIdItemGuid">
    <vt:lpwstr>5929f8e9-1c53-4b41-afb3-71519375f2e1</vt:lpwstr>
  </property>
  <property fmtid="{D5CDD505-2E9C-101B-9397-08002B2CF9AE}" pid="14" name="MediaServiceImageTags">
    <vt:lpwstr/>
  </property>
</Properties>
</file>