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53A6D76A-5AFA-4CFE-A0E6-E4E344CD0750}" xr6:coauthVersionLast="47" xr6:coauthVersionMax="47" xr10:uidLastSave="{00000000-0000-0000-0000-000000000000}"/>
  <bookViews>
    <workbookView xWindow="5340" yWindow="915" windowWidth="24735" windowHeight="1987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7" i="1" l="1"/>
  <c r="W27" i="1"/>
  <c r="V27" i="1"/>
  <c r="U27" i="1"/>
  <c r="T27" i="1"/>
  <c r="S27" i="1"/>
  <c r="R27" i="1"/>
  <c r="Q27" i="1"/>
  <c r="P27" i="1"/>
  <c r="O27" i="1"/>
  <c r="X26" i="1"/>
  <c r="W26" i="1"/>
  <c r="V26" i="1"/>
  <c r="U26" i="1"/>
  <c r="T26" i="1"/>
  <c r="S26" i="1"/>
  <c r="R26" i="1"/>
  <c r="Q26" i="1"/>
  <c r="P26" i="1"/>
  <c r="O26" i="1"/>
  <c r="X25" i="1"/>
  <c r="W25" i="1"/>
  <c r="V25" i="1"/>
  <c r="U25" i="1"/>
  <c r="T25" i="1"/>
  <c r="S25" i="1"/>
  <c r="R25" i="1"/>
  <c r="Q25" i="1"/>
  <c r="P25" i="1"/>
  <c r="O25" i="1"/>
  <c r="X24" i="1"/>
  <c r="W24" i="1"/>
  <c r="V24" i="1"/>
  <c r="U24" i="1"/>
  <c r="T24" i="1"/>
  <c r="S24" i="1"/>
  <c r="R24" i="1"/>
  <c r="Q24" i="1"/>
  <c r="P24" i="1"/>
  <c r="O24" i="1"/>
  <c r="X23" i="1"/>
  <c r="W23" i="1"/>
  <c r="V23" i="1"/>
  <c r="U23" i="1"/>
  <c r="T23" i="1"/>
  <c r="S23" i="1"/>
  <c r="R23" i="1"/>
  <c r="Q23" i="1"/>
  <c r="P23" i="1"/>
  <c r="O23" i="1"/>
  <c r="X22" i="1"/>
  <c r="W22" i="1"/>
  <c r="V22" i="1"/>
  <c r="U22" i="1"/>
  <c r="T22" i="1"/>
  <c r="S22" i="1"/>
  <c r="R22" i="1"/>
  <c r="Q22" i="1"/>
  <c r="P22" i="1"/>
  <c r="O22" i="1"/>
  <c r="X21" i="1"/>
  <c r="W21" i="1"/>
  <c r="V21" i="1"/>
  <c r="U21" i="1"/>
  <c r="T21" i="1"/>
  <c r="S21" i="1"/>
  <c r="R21" i="1"/>
  <c r="Q21" i="1"/>
  <c r="P21" i="1"/>
  <c r="O21" i="1"/>
  <c r="X20" i="1"/>
  <c r="W20" i="1"/>
  <c r="V20" i="1"/>
  <c r="U20" i="1"/>
  <c r="T20" i="1"/>
  <c r="S20" i="1"/>
  <c r="R20" i="1"/>
  <c r="Q20" i="1"/>
  <c r="P20" i="1"/>
  <c r="O20" i="1"/>
  <c r="X19" i="1"/>
  <c r="W19" i="1"/>
  <c r="V19" i="1"/>
  <c r="U19" i="1"/>
  <c r="T19" i="1"/>
  <c r="S19" i="1"/>
  <c r="R19" i="1"/>
  <c r="Q19" i="1"/>
  <c r="P19" i="1"/>
  <c r="O19" i="1"/>
  <c r="X18" i="1"/>
  <c r="W18" i="1"/>
  <c r="V18" i="1"/>
  <c r="U18" i="1"/>
  <c r="T18" i="1"/>
  <c r="S18" i="1"/>
  <c r="R18" i="1"/>
  <c r="Q18" i="1"/>
  <c r="P18" i="1"/>
  <c r="O18" i="1"/>
  <c r="X17" i="1"/>
  <c r="W17" i="1"/>
  <c r="V17" i="1"/>
  <c r="U17" i="1"/>
  <c r="T17" i="1"/>
  <c r="S17" i="1"/>
  <c r="R17" i="1"/>
  <c r="Q17" i="1"/>
  <c r="P17" i="1"/>
  <c r="O17" i="1"/>
  <c r="X16" i="1"/>
  <c r="W16" i="1"/>
  <c r="V16" i="1"/>
  <c r="U16" i="1"/>
  <c r="T16" i="1"/>
  <c r="S16" i="1"/>
  <c r="R16" i="1"/>
  <c r="Q16" i="1"/>
  <c r="P16" i="1"/>
  <c r="O16" i="1"/>
  <c r="X15" i="1"/>
  <c r="W15" i="1"/>
  <c r="V15" i="1"/>
  <c r="U15" i="1"/>
  <c r="T15" i="1"/>
  <c r="S15" i="1"/>
  <c r="R15" i="1"/>
  <c r="Q15" i="1"/>
  <c r="P15" i="1"/>
  <c r="O15" i="1"/>
  <c r="X14" i="1"/>
  <c r="W14" i="1"/>
  <c r="V14" i="1"/>
  <c r="U14" i="1"/>
  <c r="T14" i="1"/>
  <c r="S14" i="1"/>
  <c r="R14" i="1"/>
  <c r="Q14" i="1"/>
  <c r="P14" i="1"/>
  <c r="O14" i="1"/>
  <c r="X13" i="1"/>
  <c r="W13" i="1"/>
  <c r="V13" i="1"/>
  <c r="U13" i="1"/>
  <c r="T13" i="1"/>
  <c r="S13" i="1"/>
  <c r="R13" i="1"/>
  <c r="Q13" i="1"/>
  <c r="P13" i="1"/>
  <c r="O13" i="1"/>
  <c r="X12" i="1"/>
  <c r="W12" i="1"/>
  <c r="V12" i="1"/>
  <c r="U12" i="1"/>
  <c r="T12" i="1"/>
  <c r="S12" i="1"/>
  <c r="R12" i="1"/>
  <c r="Q12" i="1"/>
  <c r="P12" i="1"/>
  <c r="O12" i="1"/>
  <c r="X11" i="1"/>
  <c r="W11" i="1"/>
  <c r="V11" i="1"/>
  <c r="U11" i="1"/>
  <c r="T11" i="1"/>
  <c r="S11" i="1"/>
  <c r="R11" i="1"/>
  <c r="Q11" i="1"/>
  <c r="P11" i="1"/>
  <c r="O11" i="1"/>
  <c r="X10" i="1"/>
  <c r="W10" i="1"/>
  <c r="V10" i="1"/>
  <c r="U10" i="1"/>
  <c r="T10" i="1"/>
  <c r="S10" i="1"/>
  <c r="R10" i="1"/>
  <c r="Q10" i="1"/>
  <c r="P10" i="1"/>
  <c r="O10" i="1"/>
  <c r="X9" i="1"/>
  <c r="W9" i="1"/>
  <c r="V9" i="1"/>
  <c r="U9" i="1"/>
  <c r="T9" i="1"/>
  <c r="S9" i="1"/>
  <c r="R9" i="1"/>
  <c r="Q9" i="1"/>
  <c r="P9" i="1"/>
  <c r="O9" i="1"/>
  <c r="X8" i="1"/>
  <c r="W8" i="1"/>
  <c r="V8" i="1"/>
  <c r="U8" i="1"/>
  <c r="T8" i="1"/>
  <c r="S8" i="1"/>
  <c r="R8" i="1"/>
  <c r="Q8" i="1"/>
  <c r="P8" i="1"/>
  <c r="O8" i="1"/>
  <c r="X7" i="1"/>
  <c r="W7" i="1"/>
  <c r="V7" i="1"/>
  <c r="U7" i="1"/>
  <c r="T7" i="1"/>
  <c r="S7" i="1"/>
  <c r="R7" i="1"/>
  <c r="Q7" i="1"/>
  <c r="P7" i="1"/>
  <c r="O7" i="1"/>
  <c r="X6" i="1"/>
  <c r="W6" i="1"/>
  <c r="V6" i="1"/>
  <c r="U6" i="1"/>
  <c r="T6" i="1"/>
  <c r="S6" i="1"/>
  <c r="R6" i="1"/>
  <c r="Q6" i="1"/>
  <c r="P6" i="1"/>
  <c r="O6" i="1"/>
  <c r="X5" i="1"/>
  <c r="W5" i="1"/>
  <c r="V5" i="1"/>
  <c r="U5" i="1"/>
  <c r="T5" i="1"/>
  <c r="S5" i="1"/>
  <c r="R5" i="1"/>
  <c r="Q5" i="1"/>
  <c r="P5" i="1"/>
  <c r="O5" i="1"/>
  <c r="X4" i="1"/>
  <c r="W4" i="1"/>
  <c r="V4" i="1"/>
  <c r="U4" i="1"/>
  <c r="T4" i="1"/>
  <c r="S4" i="1"/>
  <c r="R4" i="1"/>
  <c r="Q4" i="1"/>
  <c r="P4" i="1"/>
  <c r="O4" i="1"/>
  <c r="X3" i="1"/>
  <c r="W3" i="1"/>
  <c r="V3" i="1"/>
  <c r="U3" i="1"/>
  <c r="T3" i="1"/>
  <c r="S3" i="1"/>
  <c r="R3" i="1"/>
  <c r="Q3" i="1"/>
  <c r="P3" i="1"/>
  <c r="O3" i="1"/>
  <c r="X2" i="1"/>
  <c r="W2" i="1"/>
  <c r="V2" i="1"/>
  <c r="U2" i="1"/>
  <c r="T2" i="1"/>
  <c r="S2" i="1"/>
  <c r="R2" i="1"/>
  <c r="Q2" i="1"/>
  <c r="P2" i="1"/>
  <c r="O2" i="1"/>
  <c r="AB2" i="1" s="1" a="1"/>
  <c r="A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<sst xmlns="http://schemas.openxmlformats.org/spreadsheetml/2006/main" count="232" uniqueCount="107">
  <si>
    <t>H</t>
  </si>
  <si>
    <t>W</t>
  </si>
  <si>
    <t>M</t>
  </si>
  <si>
    <t>Prior to commencement</t>
  </si>
  <si>
    <t>Materials to comply with contract specification</t>
  </si>
  <si>
    <t>Sign This ITP</t>
  </si>
  <si>
    <t>Review</t>
  </si>
  <si>
    <t>ITP sign off</t>
  </si>
  <si>
    <t>Sign off</t>
  </si>
  <si>
    <t>Ensure ITP has been reviewed and signed off by the DM. No work may proceed unless this has been signed.</t>
  </si>
  <si>
    <t>Divisional Manager</t>
  </si>
  <si>
    <t>SR10.103 SR10.105</t>
  </si>
  <si>
    <t>Aggregate Certification</t>
  </si>
  <si>
    <t>Laboratory test certificates: MDD and Grading Results</t>
  </si>
  <si>
    <t xml:space="preserve">Lab report </t>
  </si>
  <si>
    <t>Contract Manager</t>
  </si>
  <si>
    <t>Materials testing to be provided to Engineer for acceptance</t>
  </si>
  <si>
    <t>Aggregate Acceptance</t>
  </si>
  <si>
    <t xml:space="preserve">Ensure Approved Plans are on site. Safety/ Environmental/  Quality/ Asbestos/ TTMP/ Permits/ Consents/ Site Plans </t>
  </si>
  <si>
    <t>All plans/ permits produced under pre construction avaiable on site al all times</t>
  </si>
  <si>
    <t>Notice to Engineer Reveiewed by Divisional Manager</t>
  </si>
  <si>
    <t>All NTE's to be reviewed</t>
  </si>
  <si>
    <t>Prior to submission to Engineer</t>
  </si>
  <si>
    <t>Variations Reveiewed by Divisional Manager</t>
  </si>
  <si>
    <t>All Variations to be reviewed</t>
  </si>
  <si>
    <t xml:space="preserve"> Site Precondition Inspection </t>
  </si>
  <si>
    <t xml:space="preserve">Video record site walk over  </t>
  </si>
  <si>
    <t xml:space="preserve">Prior to work starting on site </t>
  </si>
  <si>
    <t xml:space="preserve">Video </t>
  </si>
  <si>
    <t>Pownet and Chorus loactes completed</t>
  </si>
  <si>
    <t>Inspection</t>
  </si>
  <si>
    <t xml:space="preserve"> PowerNet and Chorus has been located, refernce back to plans to ensure everthing has been located</t>
  </si>
  <si>
    <t xml:space="preserve">Supervisor / Forman </t>
  </si>
  <si>
    <t>Correct materials delivered to site in acceptable condition</t>
  </si>
  <si>
    <t>Material inspection</t>
  </si>
  <si>
    <t xml:space="preserve">Upon pipe delvery </t>
  </si>
  <si>
    <t xml:space="preserve">Inspection </t>
  </si>
  <si>
    <t>Construciton drawings</t>
  </si>
  <si>
    <t>Inspection / Test Point</t>
  </si>
  <si>
    <t xml:space="preserve">Alignment to be setout and confirmed on site by Engineers Rep </t>
  </si>
  <si>
    <t>Engineers Rep</t>
  </si>
  <si>
    <t>Inspect subgrade</t>
  </si>
  <si>
    <t>AS/NZS 2566.2:2002</t>
  </si>
  <si>
    <t>Inspection/Scala</t>
  </si>
  <si>
    <t>Inspect subgrade as exposed and scala if required, contact manager for further instruction if deemed unsuitable</t>
  </si>
  <si>
    <t>During Construction</t>
  </si>
  <si>
    <t>Inspection / Scala</t>
  </si>
  <si>
    <t>Foreman</t>
  </si>
  <si>
    <t>Pipe Laying</t>
  </si>
  <si>
    <t xml:space="preserve">AS/NZS 2566.2:2003 and Contract Doc </t>
  </si>
  <si>
    <t>Pipe to be laid as per spec, contract and plans.</t>
  </si>
  <si>
    <t>Spot checks</t>
  </si>
  <si>
    <t>Foreman/Supervisor</t>
  </si>
  <si>
    <t>Saddles onto main for laterals and sumps</t>
  </si>
  <si>
    <t>Instal as per construction plans</t>
  </si>
  <si>
    <t>During Installation</t>
  </si>
  <si>
    <t>Photos</t>
  </si>
  <si>
    <t xml:space="preserve">Foreman </t>
  </si>
  <si>
    <t>Compaction of bedding</t>
  </si>
  <si>
    <t xml:space="preserve">Contract Doc </t>
  </si>
  <si>
    <t>Bedding</t>
  </si>
  <si>
    <t xml:space="preserve">Compacted layers not exceeding 200mm or ⅓ the pipe OD (whichever is the least). </t>
  </si>
  <si>
    <t>Monitor</t>
  </si>
  <si>
    <t xml:space="preserve">Inspection  </t>
  </si>
  <si>
    <t xml:space="preserve">Complete Manhole Install Checklist </t>
  </si>
  <si>
    <t xml:space="preserve"> Sign This ITP</t>
  </si>
  <si>
    <t xml:space="preserve">Complete SR Manhole checklist </t>
  </si>
  <si>
    <t xml:space="preserve">Concrete Placement </t>
  </si>
  <si>
    <t xml:space="preserve">Engineers Rep to have viewed / inspected concrete formwork </t>
  </si>
  <si>
    <t xml:space="preserve">Photos CHAR(AMP) Concrete Dockets </t>
  </si>
  <si>
    <t xml:space="preserve">Encountered Services </t>
  </si>
  <si>
    <t xml:space="preserve">Contract Doc Appendix X </t>
  </si>
  <si>
    <t xml:space="preserve">Record </t>
  </si>
  <si>
    <t xml:space="preserve">Record service on ICC encountered serives record sheet  </t>
  </si>
  <si>
    <t xml:space="preserve">Drainage Connection </t>
  </si>
  <si>
    <t xml:space="preserve">Contract Doc Appendix XI </t>
  </si>
  <si>
    <t xml:space="preserve">Record detail on ICC drainage connection sheet </t>
  </si>
  <si>
    <t xml:space="preserve">Complete ICC drainage sheet for each laterial </t>
  </si>
  <si>
    <t xml:space="preserve">Plateau Testing </t>
  </si>
  <si>
    <t>Test</t>
  </si>
  <si>
    <t>Plateau test to be undertaken at start of backfill to calibrate compaction methodology</t>
  </si>
  <si>
    <t>Test to be carried out at the start of backfilling</t>
  </si>
  <si>
    <t xml:space="preserve">Test </t>
  </si>
  <si>
    <t>Compaction of AP65 - Clegg tests</t>
  </si>
  <si>
    <t>Contract Doc Appendix XIII</t>
  </si>
  <si>
    <t xml:space="preserve">Rocord </t>
  </si>
  <si>
    <t>AP65 shall be in compacted layers not exceeding 200mm depth. Clegg testing to be done at 6m intervals, Record on ICC Clegg testing results sheet</t>
  </si>
  <si>
    <t xml:space="preserve">Clegg Test </t>
  </si>
  <si>
    <t xml:space="preserve">Complete ICC Clegg record sheet </t>
  </si>
  <si>
    <t>Compaction of AP65 - Test results to Engineer</t>
  </si>
  <si>
    <t>Test Point</t>
  </si>
  <si>
    <t>AP65 shall be in compacted layers not exceeding 200mm depth. Ndm testing to 95% at 120m intervals where a Clegg is to be compared, Clegg testing to be done at 6m intervals</t>
  </si>
  <si>
    <t>NDM Test</t>
  </si>
  <si>
    <t>Compaction of AP40 - Test results to Engineer</t>
  </si>
  <si>
    <t>The basecourse layer shall be a minimum depth of 150mm for all applications. Ndm testing to 98% at 20m intervals</t>
  </si>
  <si>
    <t>Flush and CCTV line</t>
  </si>
  <si>
    <t>Flush and CCTV line and pass footage back to engineer for review</t>
  </si>
  <si>
    <t>Prior to asphalt</t>
  </si>
  <si>
    <t>Asphalt prep</t>
  </si>
  <si>
    <t>Engineer</t>
  </si>
  <si>
    <t>Complete inspection of materials as they arrive to site (particularly the concrete pipe)</t>
  </si>
  <si>
    <t xml:space="preserve">New FoulSewer Main Alignment </t>
  </si>
  <si>
    <t>1050dia. Manhole Installation F24669</t>
  </si>
  <si>
    <t>1050dia. Manhole Installation F21508</t>
  </si>
  <si>
    <t>1050dia. Manhole Installation F21500</t>
  </si>
  <si>
    <t xml:space="preserve">NDM Test record </t>
  </si>
  <si>
    <t xml:space="preserve">Engineer to approve area is ready for asphalt (including overcuts). Prep is 50mm and has fall and compaction results have been recived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</si>
</sst>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B261"/>
  <sheetViews>
    <sheetView tabSelected="1" topLeftCell="A247" workbookViewId="0">
      <selection activeCell="Q258" sqref="Q258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2" max="12" width="2" customWidth="1"/>
    <col min="13" max="13" width="2.7109375" customWidth="1"/>
    <col min="14" max="14" width="1.28515625" customWidth="1"/>
    <col min="16" max="16" width="8.5703125" customWidth="1"/>
    <col min="17" max="17" width="8.42578125" customWidth="1"/>
    <col min="18" max="18" width="10.140625" customWidth="1"/>
    <col min="19" max="19" width="8" customWidth="1"/>
    <col min="20" max="20" width="8.28515625" customWidth="1"/>
    <col min="21" max="21" width="4.5703125" customWidth="1"/>
    <col min="22" max="22" width="17.140625" customWidth="1"/>
    <col min="23" max="23" width="7.5703125" customWidth="1"/>
    <col min="24" max="24" width="9.140625" customWidth="1"/>
    <col min="25" max="25" width="1.85546875" customWidth="1"/>
    <col min="26" max="26" width="1.42578125" customWidth="1"/>
    <col min="27" max="27" width="2" customWidth="1"/>
    <col min="28" max="28" width="48.28515625" customWidth="1"/>
  </cols>
  <sheetData>
    <row r="1" spans="1:2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8" ht="15" customHeight="1" x14ac:dyDescent="0.25">
      <c r="A2">
        <v>1</v>
      </c>
      <c r="B2" t="s">
        <v>7</v>
      </c>
      <c r="D2" t="s">
        <v>8</v>
      </c>
      <c r="E2" s="1" t="s">
        <v>0</v>
      </c>
      <c r="F2" s="1" t="s">
        <v>9</v>
      </c>
      <c r="G2" t="s">
        <v>3</v>
      </c>
      <c r="H2" s="1" t="s">
        <v>6</v>
      </c>
      <c r="I2" t="s">
        <v>5</v>
      </c>
      <c r="J2" s="1" t="s">
        <v>10</v>
      </c>
      <c r="O2" t="str">
        <f>A2&amp;" - "&amp;B2</f>
        <v>1 - ITP sign off</v>
      </c>
      <c r="P2" t="str">
        <f>"Specification / Standard - "&amp;C2</f>
        <v xml:space="preserve">Specification / Standard - </v>
      </c>
      <c r="Q2" t="str">
        <f>"Inspection / Test Point - "&amp;D2</f>
        <v>Inspection / Test Point - Sign off</v>
      </c>
      <c r="R2" t="str">
        <f>"ACTION - "&amp;E2</f>
        <v>ACTION - H</v>
      </c>
      <c r="S2" t="str">
        <f>"Conformance Criteria (Whats Required) - "&amp;F2</f>
        <v>Conformance Criteria (Whats Required) - Ensure ITP has been reviewed and signed off by the DM. No work may proceed unless this has been signed.</v>
      </c>
      <c r="T2" t="str">
        <f>"Frequency - "&amp;G2</f>
        <v>Frequency - Prior to commencement</v>
      </c>
      <c r="U2" t="str">
        <f>"Inspection / Test Method - "&amp;H2</f>
        <v>Inspection / Test Method - Review</v>
      </c>
      <c r="V2" t="str">
        <f>"Verification Records - "&amp;I2</f>
        <v>Verification Records - Sign This ITP</v>
      </c>
      <c r="W2" t="str">
        <f>"Signatory - "&amp;J2</f>
        <v>Signatory - Divisional Manager</v>
      </c>
      <c r="X2" t="str">
        <f>"Comments - "&amp;K2</f>
        <v xml:space="preserve">Comments - </v>
      </c>
      <c r="AB2" t="str" cm="1">
        <f t="array" ref="AB2:AB261">_xlfn.FILTERXML("&lt;t&gt;&lt;s&gt;"&amp;_xlfn.TEXTJOIN("&lt;/s&gt;&lt;s&gt;",,O2:X64)&amp;"&lt;/s&gt;&lt;/t&gt;","//s")</f>
        <v>1 - ITP sign off</v>
      </c>
    </row>
    <row r="3" spans="1:28" ht="15" customHeight="1" x14ac:dyDescent="0.25">
      <c r="A3">
        <v>2</v>
      </c>
      <c r="B3" t="s">
        <v>4</v>
      </c>
      <c r="C3" t="s">
        <v>11</v>
      </c>
      <c r="D3" t="s">
        <v>12</v>
      </c>
      <c r="E3" t="s">
        <v>1</v>
      </c>
      <c r="F3" s="1" t="s">
        <v>13</v>
      </c>
      <c r="G3" t="s">
        <v>3</v>
      </c>
      <c r="H3" s="1" t="s">
        <v>14</v>
      </c>
      <c r="I3" t="s">
        <v>5</v>
      </c>
      <c r="J3" s="1" t="s">
        <v>15</v>
      </c>
      <c r="K3" s="1"/>
      <c r="O3" t="str">
        <f>A3&amp;" - "&amp;B3</f>
        <v>2 - Materials to comply with contract specification</v>
      </c>
      <c r="P3" t="str">
        <f>"Specification / Standard - "&amp;C3</f>
        <v>Specification / Standard - SR10.103 SR10.105</v>
      </c>
      <c r="Q3" t="str">
        <f>"Inspection / Test Point - "&amp;D3</f>
        <v>Inspection / Test Point - Aggregate Certification</v>
      </c>
      <c r="R3" t="str">
        <f>"ACTION - "&amp;E3</f>
        <v>ACTION - W</v>
      </c>
      <c r="S3" t="str">
        <f>"Conformance Criteria (Whats Required) - "&amp;F3</f>
        <v>Conformance Criteria (Whats Required) - Laboratory test certificates: MDD and Grading Results</v>
      </c>
      <c r="T3" t="str">
        <f>"Frequency - "&amp;G3</f>
        <v>Frequency - Prior to commencement</v>
      </c>
      <c r="U3" t="str">
        <f>"Inspection / Test Method - "&amp;H3</f>
        <v xml:space="preserve">Inspection / Test Method - Lab report </v>
      </c>
      <c r="V3" t="str">
        <f>"Verification Records - "&amp;I3</f>
        <v>Verification Records - Sign This ITP</v>
      </c>
      <c r="W3" t="str">
        <f>"Signatory - "&amp;J3</f>
        <v>Signatory - Contract Manager</v>
      </c>
      <c r="X3" t="str">
        <f>"Comments - "&amp;K3</f>
        <v xml:space="preserve">Comments - </v>
      </c>
      <c r="AB3" t="str">
        <v>Specification / Standard -</v>
      </c>
    </row>
    <row r="4" spans="1:28" ht="15" customHeight="1" x14ac:dyDescent="0.25">
      <c r="A4">
        <v>3</v>
      </c>
      <c r="B4" t="s">
        <v>16</v>
      </c>
      <c r="C4" t="s">
        <v>11</v>
      </c>
      <c r="D4" t="s">
        <v>17</v>
      </c>
      <c r="E4" s="1" t="s">
        <v>1</v>
      </c>
      <c r="F4" s="1" t="s">
        <v>13</v>
      </c>
      <c r="G4" s="1" t="s">
        <v>3</v>
      </c>
      <c r="H4" s="1" t="s">
        <v>14</v>
      </c>
      <c r="I4" t="s">
        <v>5</v>
      </c>
      <c r="J4" s="1" t="s">
        <v>15</v>
      </c>
      <c r="O4" t="str">
        <f t="shared" ref="O4:O29" si="0">A4&amp;" - "&amp;B4</f>
        <v>3 - Materials testing to be provided to Engineer for acceptance</v>
      </c>
      <c r="P4" t="str">
        <f t="shared" ref="P4:P29" si="1">"Specification / Standard - "&amp;C4</f>
        <v>Specification / Standard - SR10.103 SR10.105</v>
      </c>
      <c r="Q4" t="str">
        <f t="shared" ref="Q4:Q29" si="2">"Inspection / Test Point - "&amp;D4</f>
        <v>Inspection / Test Point - Aggregate Acceptance</v>
      </c>
      <c r="R4" t="str">
        <f t="shared" ref="R4:R29" si="3">"ACTION - "&amp;E4</f>
        <v>ACTION - W</v>
      </c>
      <c r="S4" t="str">
        <f t="shared" ref="S4:S29" si="4">"Conformance Criteria (Whats Required) - "&amp;F4</f>
        <v>Conformance Criteria (Whats Required) - Laboratory test certificates: MDD and Grading Results</v>
      </c>
      <c r="T4" t="str">
        <f t="shared" ref="T4:T29" si="5">"Frequency - "&amp;G4</f>
        <v>Frequency - Prior to commencement</v>
      </c>
      <c r="U4" t="str">
        <f t="shared" ref="U4:U29" si="6">"Inspection / Test Method - "&amp;H4</f>
        <v xml:space="preserve">Inspection / Test Method - Lab report </v>
      </c>
      <c r="V4" t="str">
        <f t="shared" ref="V4:V29" si="7">"Verification Records - "&amp;I4</f>
        <v>Verification Records - Sign This ITP</v>
      </c>
      <c r="W4" t="str">
        <f t="shared" ref="W4:W29" si="8">"Signatory - "&amp;J4</f>
        <v>Signatory - Contract Manager</v>
      </c>
      <c r="X4" t="str">
        <f t="shared" ref="X4:X29" si="9">"Comments - "&amp;K4</f>
        <v xml:space="preserve">Comments - </v>
      </c>
      <c r="AB4" t="str">
        <v>Inspection / Test Point - Sign off</v>
      </c>
    </row>
    <row r="5" spans="1:28" ht="15" customHeight="1" x14ac:dyDescent="0.25">
      <c r="A5" s="1">
        <v>4</v>
      </c>
      <c r="B5" t="s">
        <v>18</v>
      </c>
      <c r="D5" t="s">
        <v>6</v>
      </c>
      <c r="E5" t="s">
        <v>1</v>
      </c>
      <c r="F5" s="1" t="s">
        <v>19</v>
      </c>
      <c r="G5" t="s">
        <v>3</v>
      </c>
      <c r="H5" t="s">
        <v>6</v>
      </c>
      <c r="I5" t="s">
        <v>5</v>
      </c>
      <c r="J5" s="1" t="s">
        <v>15</v>
      </c>
      <c r="O5" t="str">
        <f t="shared" si="0"/>
        <v xml:space="preserve">4 - Ensure Approved Plans are on site. Safety/ Environmental/  Quality/ Asbestos/ TTMP/ Permits/ Consents/ Site Plans </v>
      </c>
      <c r="P5" t="str">
        <f t="shared" si="1"/>
        <v xml:space="preserve">Specification / Standard - </v>
      </c>
      <c r="Q5" t="str">
        <f t="shared" si="2"/>
        <v>Inspection / Test Point - Review</v>
      </c>
      <c r="R5" t="str">
        <f t="shared" si="3"/>
        <v>ACTION - W</v>
      </c>
      <c r="S5" t="str">
        <f t="shared" si="4"/>
        <v>Conformance Criteria (Whats Required) - All plans/ permits produced under pre construction avaiable on site al all times</v>
      </c>
      <c r="T5" t="str">
        <f t="shared" si="5"/>
        <v>Frequency - Prior to commencement</v>
      </c>
      <c r="U5" t="str">
        <f t="shared" si="6"/>
        <v>Inspection / Test Method - Review</v>
      </c>
      <c r="V5" t="str">
        <f t="shared" si="7"/>
        <v>Verification Records - Sign This ITP</v>
      </c>
      <c r="W5" t="str">
        <f t="shared" si="8"/>
        <v>Signatory - Contract Manager</v>
      </c>
      <c r="X5" t="str">
        <f t="shared" si="9"/>
        <v xml:space="preserve">Comments - </v>
      </c>
      <c r="AB5" t="str">
        <v>ACTION - H</v>
      </c>
    </row>
    <row r="6" spans="1:28" ht="15" customHeight="1" x14ac:dyDescent="0.25">
      <c r="A6">
        <v>5</v>
      </c>
      <c r="B6" t="s">
        <v>20</v>
      </c>
      <c r="D6" t="s">
        <v>6</v>
      </c>
      <c r="E6" t="s">
        <v>1</v>
      </c>
      <c r="F6" s="1" t="s">
        <v>21</v>
      </c>
      <c r="G6" t="s">
        <v>22</v>
      </c>
      <c r="H6" t="s">
        <v>6</v>
      </c>
      <c r="I6" t="s">
        <v>5</v>
      </c>
      <c r="J6" t="s">
        <v>15</v>
      </c>
      <c r="K6" s="1"/>
      <c r="O6" t="str">
        <f t="shared" si="0"/>
        <v>5 - Notice to Engineer Reveiewed by Divisional Manager</v>
      </c>
      <c r="P6" t="str">
        <f t="shared" si="1"/>
        <v xml:space="preserve">Specification / Standard - </v>
      </c>
      <c r="Q6" t="str">
        <f t="shared" si="2"/>
        <v>Inspection / Test Point - Review</v>
      </c>
      <c r="R6" t="str">
        <f t="shared" si="3"/>
        <v>ACTION - W</v>
      </c>
      <c r="S6" t="str">
        <f t="shared" si="4"/>
        <v>Conformance Criteria (Whats Required) - All NTE's to be reviewed</v>
      </c>
      <c r="T6" t="str">
        <f t="shared" si="5"/>
        <v>Frequency - Prior to submission to Engineer</v>
      </c>
      <c r="U6" t="str">
        <f t="shared" si="6"/>
        <v>Inspection / Test Method - Review</v>
      </c>
      <c r="V6" t="str">
        <f t="shared" si="7"/>
        <v>Verification Records - Sign This ITP</v>
      </c>
      <c r="W6" t="str">
        <f t="shared" si="8"/>
        <v>Signatory - Contract Manager</v>
      </c>
      <c r="X6" t="str">
        <f t="shared" si="9"/>
        <v xml:space="preserve">Comments - </v>
      </c>
      <c r="AB6" t="str">
        <v>Conformance Criteria (Whats Required) - Ensure ITP has been reviewed and signed off by the DM. No work may proceed unless this has been signed.</v>
      </c>
    </row>
    <row r="7" spans="1:28" ht="15" customHeight="1" x14ac:dyDescent="0.25">
      <c r="A7" s="1">
        <v>6</v>
      </c>
      <c r="B7" t="s">
        <v>23</v>
      </c>
      <c r="D7" t="s">
        <v>6</v>
      </c>
      <c r="E7" t="s">
        <v>1</v>
      </c>
      <c r="F7" t="s">
        <v>24</v>
      </c>
      <c r="G7" t="s">
        <v>22</v>
      </c>
      <c r="H7" t="s">
        <v>6</v>
      </c>
      <c r="I7" t="s">
        <v>5</v>
      </c>
      <c r="J7" s="1" t="s">
        <v>15</v>
      </c>
      <c r="O7" t="str">
        <f t="shared" si="0"/>
        <v>6 - Variations Reveiewed by Divisional Manager</v>
      </c>
      <c r="P7" t="str">
        <f t="shared" si="1"/>
        <v xml:space="preserve">Specification / Standard - </v>
      </c>
      <c r="Q7" t="str">
        <f t="shared" si="2"/>
        <v>Inspection / Test Point - Review</v>
      </c>
      <c r="R7" t="str">
        <f t="shared" si="3"/>
        <v>ACTION - W</v>
      </c>
      <c r="S7" t="str">
        <f t="shared" si="4"/>
        <v>Conformance Criteria (Whats Required) - All Variations to be reviewed</v>
      </c>
      <c r="T7" t="str">
        <f t="shared" si="5"/>
        <v>Frequency - Prior to submission to Engineer</v>
      </c>
      <c r="U7" t="str">
        <f t="shared" si="6"/>
        <v>Inspection / Test Method - Review</v>
      </c>
      <c r="V7" t="str">
        <f t="shared" si="7"/>
        <v>Verification Records - Sign This ITP</v>
      </c>
      <c r="W7" t="str">
        <f t="shared" si="8"/>
        <v>Signatory - Contract Manager</v>
      </c>
      <c r="X7" t="str">
        <f t="shared" si="9"/>
        <v xml:space="preserve">Comments - </v>
      </c>
      <c r="AB7" t="str">
        <v>Frequency - Prior to commencement</v>
      </c>
    </row>
    <row r="8" spans="1:28" ht="15" customHeight="1" x14ac:dyDescent="0.25">
      <c r="A8" s="1">
        <v>7</v>
      </c>
      <c r="B8" t="s">
        <v>25</v>
      </c>
      <c r="C8" s="1"/>
      <c r="D8" t="s">
        <v>6</v>
      </c>
      <c r="E8" t="s">
        <v>1</v>
      </c>
      <c r="F8" t="s">
        <v>26</v>
      </c>
      <c r="G8" t="s">
        <v>27</v>
      </c>
      <c r="H8" t="s">
        <v>28</v>
      </c>
      <c r="I8" t="s">
        <v>5</v>
      </c>
      <c r="J8" s="1" t="s">
        <v>15</v>
      </c>
      <c r="K8" s="1"/>
      <c r="O8" t="str">
        <f t="shared" si="0"/>
        <v xml:space="preserve">7 -  Site Precondition Inspection </v>
      </c>
      <c r="P8" t="str">
        <f t="shared" si="1"/>
        <v xml:space="preserve">Specification / Standard - </v>
      </c>
      <c r="Q8" t="str">
        <f t="shared" si="2"/>
        <v>Inspection / Test Point - Review</v>
      </c>
      <c r="R8" t="str">
        <f t="shared" si="3"/>
        <v>ACTION - W</v>
      </c>
      <c r="S8" t="str">
        <f t="shared" si="4"/>
        <v xml:space="preserve">Conformance Criteria (Whats Required) - Video record site walk over  </v>
      </c>
      <c r="T8" t="str">
        <f t="shared" si="5"/>
        <v xml:space="preserve">Frequency - Prior to work starting on site </v>
      </c>
      <c r="U8" t="str">
        <f t="shared" si="6"/>
        <v xml:space="preserve">Inspection / Test Method - Video </v>
      </c>
      <c r="V8" t="str">
        <f t="shared" si="7"/>
        <v>Verification Records - Sign This ITP</v>
      </c>
      <c r="W8" t="str">
        <f t="shared" si="8"/>
        <v>Signatory - Contract Manager</v>
      </c>
      <c r="X8" t="str">
        <f t="shared" si="9"/>
        <v xml:space="preserve">Comments - </v>
      </c>
      <c r="AB8" t="str">
        <v>Inspection / Test Method - Review</v>
      </c>
    </row>
    <row r="9" spans="1:28" ht="15" customHeight="1" x14ac:dyDescent="0.25">
      <c r="A9" s="1">
        <v>8</v>
      </c>
      <c r="B9" t="s">
        <v>29</v>
      </c>
      <c r="D9" t="s">
        <v>30</v>
      </c>
      <c r="E9" s="1" t="s">
        <v>0</v>
      </c>
      <c r="F9" s="1" t="s">
        <v>31</v>
      </c>
      <c r="G9" t="s">
        <v>3</v>
      </c>
      <c r="H9" t="s">
        <v>30</v>
      </c>
      <c r="I9" t="s">
        <v>5</v>
      </c>
      <c r="J9" s="1" t="s">
        <v>32</v>
      </c>
      <c r="O9" t="str">
        <f t="shared" si="0"/>
        <v>8 - Pownet and Chorus loactes completed</v>
      </c>
      <c r="P9" t="str">
        <f t="shared" si="1"/>
        <v xml:space="preserve">Specification / Standard - </v>
      </c>
      <c r="Q9" t="str">
        <f t="shared" si="2"/>
        <v>Inspection / Test Point - Inspection</v>
      </c>
      <c r="R9" t="str">
        <f t="shared" si="3"/>
        <v>ACTION - H</v>
      </c>
      <c r="S9" t="str">
        <f t="shared" si="4"/>
        <v>Conformance Criteria (Whats Required) -  PowerNet and Chorus has been located, refernce back to plans to ensure everthing has been located</v>
      </c>
      <c r="T9" t="str">
        <f t="shared" si="5"/>
        <v>Frequency - Prior to commencement</v>
      </c>
      <c r="U9" t="str">
        <f t="shared" si="6"/>
        <v>Inspection / Test Method - Inspection</v>
      </c>
      <c r="V9" t="str">
        <f t="shared" si="7"/>
        <v>Verification Records - Sign This ITP</v>
      </c>
      <c r="W9" t="str">
        <f t="shared" si="8"/>
        <v xml:space="preserve">Signatory - Supervisor / Forman </v>
      </c>
      <c r="X9" t="str">
        <f t="shared" si="9"/>
        <v xml:space="preserve">Comments - </v>
      </c>
      <c r="AB9" t="str">
        <v>Verification Records - Sign This ITP</v>
      </c>
    </row>
    <row r="10" spans="1:28" ht="15" customHeight="1" x14ac:dyDescent="0.25">
      <c r="A10" s="1">
        <v>9</v>
      </c>
      <c r="B10" t="s">
        <v>33</v>
      </c>
      <c r="D10" t="s">
        <v>34</v>
      </c>
      <c r="E10" s="1" t="s">
        <v>1</v>
      </c>
      <c r="F10" s="1" t="s">
        <v>100</v>
      </c>
      <c r="G10" t="s">
        <v>35</v>
      </c>
      <c r="H10" t="s">
        <v>36</v>
      </c>
      <c r="I10" t="s">
        <v>5</v>
      </c>
      <c r="J10" t="s">
        <v>32</v>
      </c>
      <c r="O10" t="str">
        <f t="shared" si="0"/>
        <v>9 - Correct materials delivered to site in acceptable condition</v>
      </c>
      <c r="P10" t="str">
        <f t="shared" si="1"/>
        <v xml:space="preserve">Specification / Standard - </v>
      </c>
      <c r="Q10" t="str">
        <f t="shared" si="2"/>
        <v>Inspection / Test Point - Material inspection</v>
      </c>
      <c r="R10" t="str">
        <f t="shared" si="3"/>
        <v>ACTION - W</v>
      </c>
      <c r="S10" t="str">
        <f t="shared" si="4"/>
        <v>Conformance Criteria (Whats Required) - Complete inspection of materials as they arrive to site (particularly the concrete pipe)</v>
      </c>
      <c r="T10" t="str">
        <f t="shared" si="5"/>
        <v xml:space="preserve">Frequency - Upon pipe delvery </v>
      </c>
      <c r="U10" t="str">
        <f t="shared" si="6"/>
        <v xml:space="preserve">Inspection / Test Method - Inspection </v>
      </c>
      <c r="V10" t="str">
        <f t="shared" si="7"/>
        <v>Verification Records - Sign This ITP</v>
      </c>
      <c r="W10" t="str">
        <f t="shared" si="8"/>
        <v xml:space="preserve">Signatory - Supervisor / Forman </v>
      </c>
      <c r="X10" t="str">
        <f t="shared" si="9"/>
        <v xml:space="preserve">Comments - </v>
      </c>
      <c r="AB10" t="str">
        <v>Signatory - Divisional Manager</v>
      </c>
    </row>
    <row r="11" spans="1:28" ht="15" customHeight="1" x14ac:dyDescent="0.25">
      <c r="A11" s="1">
        <v>10</v>
      </c>
      <c r="B11" t="s">
        <v>101</v>
      </c>
      <c r="C11" t="s">
        <v>37</v>
      </c>
      <c r="D11" t="s">
        <v>38</v>
      </c>
      <c r="E11" t="s">
        <v>0</v>
      </c>
      <c r="F11" t="s">
        <v>39</v>
      </c>
      <c r="G11" t="s">
        <v>3</v>
      </c>
      <c r="H11" t="s">
        <v>36</v>
      </c>
      <c r="I11" t="s">
        <v>5</v>
      </c>
      <c r="J11" t="s">
        <v>40</v>
      </c>
      <c r="O11" t="str">
        <f t="shared" si="0"/>
        <v xml:space="preserve">10 - New FoulSewer Main Alignment </v>
      </c>
      <c r="P11" t="str">
        <f t="shared" si="1"/>
        <v>Specification / Standard - Construciton drawings</v>
      </c>
      <c r="Q11" t="str">
        <f t="shared" si="2"/>
        <v>Inspection / Test Point - Inspection / Test Point</v>
      </c>
      <c r="R11" t="str">
        <f t="shared" si="3"/>
        <v>ACTION - H</v>
      </c>
      <c r="S11" t="str">
        <f t="shared" si="4"/>
        <v xml:space="preserve">Conformance Criteria (Whats Required) - Alignment to be setout and confirmed on site by Engineers Rep </v>
      </c>
      <c r="T11" t="str">
        <f t="shared" si="5"/>
        <v>Frequency - Prior to commencement</v>
      </c>
      <c r="U11" t="str">
        <f t="shared" si="6"/>
        <v xml:space="preserve">Inspection / Test Method - Inspection </v>
      </c>
      <c r="V11" t="str">
        <f t="shared" si="7"/>
        <v>Verification Records - Sign This ITP</v>
      </c>
      <c r="W11" t="str">
        <f t="shared" si="8"/>
        <v>Signatory - Engineers Rep</v>
      </c>
      <c r="X11" t="str">
        <f t="shared" si="9"/>
        <v xml:space="preserve">Comments - </v>
      </c>
      <c r="AB11" t="str">
        <v>Comments -</v>
      </c>
    </row>
    <row r="12" spans="1:28" ht="15" customHeight="1" x14ac:dyDescent="0.25">
      <c r="A12" s="1">
        <v>11</v>
      </c>
      <c r="B12" t="s">
        <v>41</v>
      </c>
      <c r="C12" s="1" t="s">
        <v>42</v>
      </c>
      <c r="D12" t="s">
        <v>43</v>
      </c>
      <c r="E12" t="s">
        <v>2</v>
      </c>
      <c r="F12" t="s">
        <v>44</v>
      </c>
      <c r="G12" t="s">
        <v>45</v>
      </c>
      <c r="H12" t="s">
        <v>46</v>
      </c>
      <c r="I12" t="s">
        <v>5</v>
      </c>
      <c r="J12" t="s">
        <v>47</v>
      </c>
      <c r="K12" s="1"/>
      <c r="O12" t="str">
        <f t="shared" si="0"/>
        <v>11 - Inspect subgrade</v>
      </c>
      <c r="P12" t="str">
        <f t="shared" si="1"/>
        <v>Specification / Standard - AS/NZS 2566.2:2002</v>
      </c>
      <c r="Q12" t="str">
        <f t="shared" si="2"/>
        <v>Inspection / Test Point - Inspection/Scala</v>
      </c>
      <c r="R12" t="str">
        <f t="shared" si="3"/>
        <v>ACTION - M</v>
      </c>
      <c r="S12" t="str">
        <f t="shared" si="4"/>
        <v>Conformance Criteria (Whats Required) - Inspect subgrade as exposed and scala if required, contact manager for further instruction if deemed unsuitable</v>
      </c>
      <c r="T12" t="str">
        <f t="shared" si="5"/>
        <v>Frequency - During Construction</v>
      </c>
      <c r="U12" t="str">
        <f t="shared" si="6"/>
        <v>Inspection / Test Method - Inspection / Scala</v>
      </c>
      <c r="V12" t="str">
        <f t="shared" si="7"/>
        <v>Verification Records - Sign This ITP</v>
      </c>
      <c r="W12" t="str">
        <f t="shared" si="8"/>
        <v>Signatory - Foreman</v>
      </c>
      <c r="X12" t="str">
        <f t="shared" si="9"/>
        <v xml:space="preserve">Comments - </v>
      </c>
      <c r="AB12" t="str">
        <v>2 - Materials to comply with contract specification</v>
      </c>
    </row>
    <row r="13" spans="1:28" ht="15" customHeight="1" x14ac:dyDescent="0.25">
      <c r="A13" s="1">
        <v>12</v>
      </c>
      <c r="B13" t="s">
        <v>48</v>
      </c>
      <c r="C13" t="s">
        <v>49</v>
      </c>
      <c r="D13" t="s">
        <v>48</v>
      </c>
      <c r="E13" t="s">
        <v>2</v>
      </c>
      <c r="F13" t="s">
        <v>50</v>
      </c>
      <c r="G13" t="s">
        <v>45</v>
      </c>
      <c r="H13" t="s">
        <v>51</v>
      </c>
      <c r="I13" t="s">
        <v>5</v>
      </c>
      <c r="J13" t="s">
        <v>52</v>
      </c>
      <c r="O13" t="str">
        <f t="shared" si="0"/>
        <v>12 - Pipe Laying</v>
      </c>
      <c r="P13" t="str">
        <f t="shared" si="1"/>
        <v xml:space="preserve">Specification / Standard - AS/NZS 2566.2:2003 and Contract Doc </v>
      </c>
      <c r="Q13" t="str">
        <f t="shared" si="2"/>
        <v>Inspection / Test Point - Pipe Laying</v>
      </c>
      <c r="R13" t="str">
        <f t="shared" si="3"/>
        <v>ACTION - M</v>
      </c>
      <c r="S13" t="str">
        <f t="shared" si="4"/>
        <v>Conformance Criteria (Whats Required) - Pipe to be laid as per spec, contract and plans.</v>
      </c>
      <c r="T13" t="str">
        <f t="shared" si="5"/>
        <v>Frequency - During Construction</v>
      </c>
      <c r="U13" t="str">
        <f t="shared" si="6"/>
        <v>Inspection / Test Method - Spot checks</v>
      </c>
      <c r="V13" t="str">
        <f t="shared" si="7"/>
        <v>Verification Records - Sign This ITP</v>
      </c>
      <c r="W13" t="str">
        <f t="shared" si="8"/>
        <v>Signatory - Foreman/Supervisor</v>
      </c>
      <c r="X13" t="str">
        <f t="shared" si="9"/>
        <v xml:space="preserve">Comments - </v>
      </c>
      <c r="AB13" t="str">
        <v>Specification / Standard - SR10.103 SR10.105</v>
      </c>
    </row>
    <row r="14" spans="1:28" ht="15" customHeight="1" x14ac:dyDescent="0.25">
      <c r="A14" s="1">
        <v>13</v>
      </c>
      <c r="B14" s="1" t="s">
        <v>53</v>
      </c>
      <c r="C14" t="s">
        <v>37</v>
      </c>
      <c r="D14" t="s">
        <v>8</v>
      </c>
      <c r="E14" t="s">
        <v>1</v>
      </c>
      <c r="F14" s="1" t="s">
        <v>54</v>
      </c>
      <c r="G14" t="s">
        <v>55</v>
      </c>
      <c r="H14" t="s">
        <v>56</v>
      </c>
      <c r="I14" t="s">
        <v>5</v>
      </c>
      <c r="J14" t="s">
        <v>57</v>
      </c>
      <c r="K14" s="1"/>
      <c r="O14" t="str">
        <f t="shared" si="0"/>
        <v>13 - Saddles onto main for laterals and sumps</v>
      </c>
      <c r="P14" t="str">
        <f t="shared" si="1"/>
        <v>Specification / Standard - Construciton drawings</v>
      </c>
      <c r="Q14" t="str">
        <f t="shared" si="2"/>
        <v>Inspection / Test Point - Sign off</v>
      </c>
      <c r="R14" t="str">
        <f t="shared" si="3"/>
        <v>ACTION - W</v>
      </c>
      <c r="S14" t="str">
        <f t="shared" si="4"/>
        <v>Conformance Criteria (Whats Required) - Instal as per construction plans</v>
      </c>
      <c r="T14" t="str">
        <f t="shared" si="5"/>
        <v>Frequency - During Installation</v>
      </c>
      <c r="U14" t="str">
        <f t="shared" si="6"/>
        <v>Inspection / Test Method - Photos</v>
      </c>
      <c r="V14" t="str">
        <f t="shared" si="7"/>
        <v>Verification Records - Sign This ITP</v>
      </c>
      <c r="W14" t="str">
        <f t="shared" si="8"/>
        <v xml:space="preserve">Signatory - Foreman </v>
      </c>
      <c r="X14" t="str">
        <f t="shared" si="9"/>
        <v xml:space="preserve">Comments - </v>
      </c>
      <c r="AB14" t="str">
        <v>Inspection / Test Point - Aggregate Certification</v>
      </c>
    </row>
    <row r="15" spans="1:28" ht="15" customHeight="1" x14ac:dyDescent="0.25">
      <c r="A15" s="1">
        <v>14</v>
      </c>
      <c r="B15" t="s">
        <v>58</v>
      </c>
      <c r="C15" t="s">
        <v>59</v>
      </c>
      <c r="D15" t="s">
        <v>60</v>
      </c>
      <c r="E15" t="s">
        <v>2</v>
      </c>
      <c r="F15" t="s">
        <v>61</v>
      </c>
      <c r="G15" t="s">
        <v>45</v>
      </c>
      <c r="H15" t="s">
        <v>62</v>
      </c>
      <c r="I15" t="s">
        <v>5</v>
      </c>
      <c r="J15" t="s">
        <v>47</v>
      </c>
      <c r="O15" t="str">
        <f t="shared" si="0"/>
        <v>14 - Compaction of bedding</v>
      </c>
      <c r="P15" t="str">
        <f t="shared" si="1"/>
        <v xml:space="preserve">Specification / Standard - Contract Doc </v>
      </c>
      <c r="Q15" t="str">
        <f t="shared" si="2"/>
        <v>Inspection / Test Point - Bedding</v>
      </c>
      <c r="R15" t="str">
        <f t="shared" si="3"/>
        <v>ACTION - M</v>
      </c>
      <c r="S15" t="str">
        <f t="shared" si="4"/>
        <v xml:space="preserve">Conformance Criteria (Whats Required) - Compacted layers not exceeding 200mm or ⅓ the pipe OD (whichever is the least). </v>
      </c>
      <c r="T15" t="str">
        <f t="shared" si="5"/>
        <v>Frequency - During Construction</v>
      </c>
      <c r="U15" t="str">
        <f t="shared" si="6"/>
        <v>Inspection / Test Method - Monitor</v>
      </c>
      <c r="V15" t="str">
        <f t="shared" si="7"/>
        <v>Verification Records - Sign This ITP</v>
      </c>
      <c r="W15" t="str">
        <f t="shared" si="8"/>
        <v>Signatory - Foreman</v>
      </c>
      <c r="X15" t="str">
        <f t="shared" si="9"/>
        <v xml:space="preserve">Comments - </v>
      </c>
      <c r="AB15" t="str">
        <v>ACTION - W</v>
      </c>
    </row>
    <row r="16" spans="1:28" ht="15" customHeight="1" x14ac:dyDescent="0.25">
      <c r="A16">
        <v>15</v>
      </c>
      <c r="B16" t="s">
        <v>102</v>
      </c>
      <c r="C16" t="s">
        <v>59</v>
      </c>
      <c r="D16" t="s">
        <v>63</v>
      </c>
      <c r="E16" t="s">
        <v>1</v>
      </c>
      <c r="F16" t="s">
        <v>64</v>
      </c>
      <c r="G16" s="1" t="s">
        <v>45</v>
      </c>
      <c r="H16" t="s">
        <v>36</v>
      </c>
      <c r="I16" t="s">
        <v>65</v>
      </c>
      <c r="J16" t="s">
        <v>52</v>
      </c>
      <c r="K16" t="s">
        <v>66</v>
      </c>
      <c r="O16" t="str">
        <f t="shared" si="0"/>
        <v>15 - 1050dia. Manhole Installation F24669</v>
      </c>
      <c r="P16" t="str">
        <f t="shared" si="1"/>
        <v xml:space="preserve">Specification / Standard - Contract Doc </v>
      </c>
      <c r="Q16" t="str">
        <f t="shared" si="2"/>
        <v xml:space="preserve">Inspection / Test Point - Inspection  </v>
      </c>
      <c r="R16" t="str">
        <f t="shared" si="3"/>
        <v>ACTION - W</v>
      </c>
      <c r="S16" t="str">
        <f t="shared" si="4"/>
        <v xml:space="preserve">Conformance Criteria (Whats Required) - Complete Manhole Install Checklist </v>
      </c>
      <c r="T16" t="str">
        <f t="shared" si="5"/>
        <v>Frequency - During Construction</v>
      </c>
      <c r="U16" t="str">
        <f t="shared" si="6"/>
        <v xml:space="preserve">Inspection / Test Method - Inspection </v>
      </c>
      <c r="V16" t="str">
        <f t="shared" si="7"/>
        <v>Verification Records -  Sign This ITP</v>
      </c>
      <c r="W16" t="str">
        <f t="shared" si="8"/>
        <v>Signatory - Foreman/Supervisor</v>
      </c>
      <c r="X16" t="str">
        <f t="shared" si="9"/>
        <v xml:space="preserve">Comments - Complete SR Manhole checklist </v>
      </c>
      <c r="AB16" t="str">
        <v>Conformance Criteria (Whats Required) - Laboratory test certificates: MDD and Grading Results</v>
      </c>
    </row>
    <row r="17" spans="1:28" ht="15" customHeight="1" x14ac:dyDescent="0.25">
      <c r="A17" s="1">
        <v>16</v>
      </c>
      <c r="B17" t="s">
        <v>103</v>
      </c>
      <c r="C17" t="s">
        <v>59</v>
      </c>
      <c r="D17" t="s">
        <v>63</v>
      </c>
      <c r="E17" t="s">
        <v>1</v>
      </c>
      <c r="F17" t="s">
        <v>64</v>
      </c>
      <c r="G17" t="s">
        <v>45</v>
      </c>
      <c r="H17" t="s">
        <v>36</v>
      </c>
      <c r="I17" t="s">
        <v>65</v>
      </c>
      <c r="J17" t="s">
        <v>52</v>
      </c>
      <c r="K17" t="s">
        <v>66</v>
      </c>
      <c r="O17" t="str">
        <f t="shared" si="0"/>
        <v>16 - 1050dia. Manhole Installation F21508</v>
      </c>
      <c r="P17" t="str">
        <f t="shared" si="1"/>
        <v xml:space="preserve">Specification / Standard - Contract Doc </v>
      </c>
      <c r="Q17" t="str">
        <f t="shared" si="2"/>
        <v xml:space="preserve">Inspection / Test Point - Inspection  </v>
      </c>
      <c r="R17" t="str">
        <f t="shared" si="3"/>
        <v>ACTION - W</v>
      </c>
      <c r="S17" t="str">
        <f t="shared" si="4"/>
        <v xml:space="preserve">Conformance Criteria (Whats Required) - Complete Manhole Install Checklist </v>
      </c>
      <c r="T17" t="str">
        <f t="shared" si="5"/>
        <v>Frequency - During Construction</v>
      </c>
      <c r="U17" t="str">
        <f t="shared" si="6"/>
        <v xml:space="preserve">Inspection / Test Method - Inspection </v>
      </c>
      <c r="V17" t="str">
        <f t="shared" si="7"/>
        <v>Verification Records -  Sign This ITP</v>
      </c>
      <c r="W17" t="str">
        <f t="shared" si="8"/>
        <v>Signatory - Foreman/Supervisor</v>
      </c>
      <c r="X17" t="str">
        <f t="shared" si="9"/>
        <v xml:space="preserve">Comments - Complete SR Manhole checklist </v>
      </c>
      <c r="AB17" t="str">
        <v>Frequency - Prior to commencement</v>
      </c>
    </row>
    <row r="18" spans="1:28" ht="15" customHeight="1" x14ac:dyDescent="0.25">
      <c r="A18" s="1">
        <v>17</v>
      </c>
      <c r="B18" t="s">
        <v>104</v>
      </c>
      <c r="C18" t="s">
        <v>59</v>
      </c>
      <c r="D18" t="s">
        <v>63</v>
      </c>
      <c r="E18" t="s">
        <v>1</v>
      </c>
      <c r="F18" t="s">
        <v>64</v>
      </c>
      <c r="G18" t="s">
        <v>45</v>
      </c>
      <c r="H18" t="s">
        <v>36</v>
      </c>
      <c r="I18" t="s">
        <v>65</v>
      </c>
      <c r="J18" t="s">
        <v>52</v>
      </c>
      <c r="K18" t="s">
        <v>66</v>
      </c>
      <c r="O18" t="str">
        <f t="shared" si="0"/>
        <v>17 - 1050dia. Manhole Installation F21500</v>
      </c>
      <c r="P18" t="str">
        <f t="shared" si="1"/>
        <v xml:space="preserve">Specification / Standard - Contract Doc </v>
      </c>
      <c r="Q18" t="str">
        <f t="shared" si="2"/>
        <v xml:space="preserve">Inspection / Test Point - Inspection  </v>
      </c>
      <c r="R18" t="str">
        <f t="shared" si="3"/>
        <v>ACTION - W</v>
      </c>
      <c r="S18" t="str">
        <f t="shared" si="4"/>
        <v xml:space="preserve">Conformance Criteria (Whats Required) - Complete Manhole Install Checklist </v>
      </c>
      <c r="T18" t="str">
        <f t="shared" si="5"/>
        <v>Frequency - During Construction</v>
      </c>
      <c r="U18" t="str">
        <f t="shared" si="6"/>
        <v xml:space="preserve">Inspection / Test Method - Inspection </v>
      </c>
      <c r="V18" t="str">
        <f t="shared" si="7"/>
        <v>Verification Records -  Sign This ITP</v>
      </c>
      <c r="W18" t="str">
        <f t="shared" si="8"/>
        <v>Signatory - Foreman/Supervisor</v>
      </c>
      <c r="X18" t="str">
        <f t="shared" si="9"/>
        <v xml:space="preserve">Comments - Complete SR Manhole checklist </v>
      </c>
      <c r="AB18" t="str">
        <v>Inspection / Test Method - Lab report</v>
      </c>
    </row>
    <row r="19" spans="1:28" ht="15" customHeight="1" x14ac:dyDescent="0.25">
      <c r="A19" s="1">
        <v>18</v>
      </c>
      <c r="B19" t="s">
        <v>67</v>
      </c>
      <c r="D19" t="s">
        <v>36</v>
      </c>
      <c r="E19" t="s">
        <v>1</v>
      </c>
      <c r="F19" t="s">
        <v>68</v>
      </c>
      <c r="G19" t="s">
        <v>45</v>
      </c>
      <c r="H19" t="s">
        <v>36</v>
      </c>
      <c r="I19" t="s">
        <v>5</v>
      </c>
      <c r="J19" t="s">
        <v>52</v>
      </c>
      <c r="K19" t="s">
        <v>69</v>
      </c>
      <c r="O19" t="str">
        <f t="shared" si="0"/>
        <v xml:space="preserve">18 - Concrete Placement </v>
      </c>
      <c r="P19" t="str">
        <f t="shared" si="1"/>
        <v xml:space="preserve">Specification / Standard - </v>
      </c>
      <c r="Q19" t="str">
        <f t="shared" si="2"/>
        <v xml:space="preserve">Inspection / Test Point - Inspection </v>
      </c>
      <c r="R19" t="str">
        <f t="shared" si="3"/>
        <v>ACTION - W</v>
      </c>
      <c r="S19" t="str">
        <f t="shared" si="4"/>
        <v xml:space="preserve">Conformance Criteria (Whats Required) - Engineers Rep to have viewed / inspected concrete formwork </v>
      </c>
      <c r="T19" t="str">
        <f t="shared" si="5"/>
        <v>Frequency - During Construction</v>
      </c>
      <c r="U19" t="str">
        <f t="shared" si="6"/>
        <v xml:space="preserve">Inspection / Test Method - Inspection </v>
      </c>
      <c r="V19" t="str">
        <f t="shared" si="7"/>
        <v>Verification Records - Sign This ITP</v>
      </c>
      <c r="W19" t="str">
        <f t="shared" si="8"/>
        <v>Signatory - Foreman/Supervisor</v>
      </c>
      <c r="X19" t="str">
        <f t="shared" si="9"/>
        <v xml:space="preserve">Comments - Photos CHAR(AMP) Concrete Dockets </v>
      </c>
      <c r="AB19" t="str">
        <v>Verification Records - Sign This ITP</v>
      </c>
    </row>
    <row r="20" spans="1:28" ht="15" customHeight="1" x14ac:dyDescent="0.25">
      <c r="A20" s="1">
        <v>19</v>
      </c>
      <c r="B20" t="s">
        <v>70</v>
      </c>
      <c r="C20" t="s">
        <v>71</v>
      </c>
      <c r="D20" t="s">
        <v>72</v>
      </c>
      <c r="E20" t="s">
        <v>1</v>
      </c>
      <c r="F20" s="1" t="s">
        <v>73</v>
      </c>
      <c r="G20" t="s">
        <v>45</v>
      </c>
      <c r="H20" s="1" t="s">
        <v>72</v>
      </c>
      <c r="I20" s="1" t="s">
        <v>5</v>
      </c>
      <c r="J20" t="s">
        <v>52</v>
      </c>
      <c r="O20" t="str">
        <f t="shared" si="0"/>
        <v xml:space="preserve">19 - Encountered Services </v>
      </c>
      <c r="P20" t="str">
        <f t="shared" si="1"/>
        <v xml:space="preserve">Specification / Standard - Contract Doc Appendix X </v>
      </c>
      <c r="Q20" t="str">
        <f t="shared" si="2"/>
        <v xml:space="preserve">Inspection / Test Point - Record </v>
      </c>
      <c r="R20" t="str">
        <f t="shared" si="3"/>
        <v>ACTION - W</v>
      </c>
      <c r="S20" t="str">
        <f t="shared" si="4"/>
        <v xml:space="preserve">Conformance Criteria (Whats Required) - Record service on ICC encountered serives record sheet  </v>
      </c>
      <c r="T20" t="str">
        <f t="shared" si="5"/>
        <v>Frequency - During Construction</v>
      </c>
      <c r="U20" t="str">
        <f t="shared" si="6"/>
        <v xml:space="preserve">Inspection / Test Method - Record </v>
      </c>
      <c r="V20" t="str">
        <f t="shared" si="7"/>
        <v>Verification Records - Sign This ITP</v>
      </c>
      <c r="W20" t="str">
        <f t="shared" si="8"/>
        <v>Signatory - Foreman/Supervisor</v>
      </c>
      <c r="X20" t="str">
        <f t="shared" si="9"/>
        <v xml:space="preserve">Comments - </v>
      </c>
      <c r="AB20" t="str">
        <v>Signatory - Contract Manager</v>
      </c>
    </row>
    <row r="21" spans="1:28" ht="15" customHeight="1" x14ac:dyDescent="0.25">
      <c r="A21" s="1">
        <v>20</v>
      </c>
      <c r="B21" t="s">
        <v>74</v>
      </c>
      <c r="C21" t="s">
        <v>75</v>
      </c>
      <c r="D21" t="s">
        <v>72</v>
      </c>
      <c r="E21" t="s">
        <v>1</v>
      </c>
      <c r="F21" s="1" t="s">
        <v>76</v>
      </c>
      <c r="G21" s="1" t="s">
        <v>45</v>
      </c>
      <c r="H21" t="s">
        <v>72</v>
      </c>
      <c r="I21" t="s">
        <v>5</v>
      </c>
      <c r="J21" t="s">
        <v>52</v>
      </c>
      <c r="K21" t="s">
        <v>77</v>
      </c>
      <c r="O21" t="str">
        <f t="shared" si="0"/>
        <v xml:space="preserve">20 - Drainage Connection </v>
      </c>
      <c r="P21" t="str">
        <f t="shared" si="1"/>
        <v xml:space="preserve">Specification / Standard - Contract Doc Appendix XI </v>
      </c>
      <c r="Q21" t="str">
        <f t="shared" si="2"/>
        <v xml:space="preserve">Inspection / Test Point - Record </v>
      </c>
      <c r="R21" t="str">
        <f t="shared" si="3"/>
        <v>ACTION - W</v>
      </c>
      <c r="S21" t="str">
        <f t="shared" si="4"/>
        <v xml:space="preserve">Conformance Criteria (Whats Required) - Record detail on ICC drainage connection sheet </v>
      </c>
      <c r="T21" t="str">
        <f t="shared" si="5"/>
        <v>Frequency - During Construction</v>
      </c>
      <c r="U21" t="str">
        <f t="shared" si="6"/>
        <v xml:space="preserve">Inspection / Test Method - Record </v>
      </c>
      <c r="V21" t="str">
        <f t="shared" si="7"/>
        <v>Verification Records - Sign This ITP</v>
      </c>
      <c r="W21" t="str">
        <f t="shared" si="8"/>
        <v>Signatory - Foreman/Supervisor</v>
      </c>
      <c r="X21" t="str">
        <f t="shared" si="9"/>
        <v xml:space="preserve">Comments - Complete ICC drainage sheet for each laterial </v>
      </c>
      <c r="AB21" t="str">
        <v>Comments -</v>
      </c>
    </row>
    <row r="22" spans="1:28" ht="15" customHeight="1" x14ac:dyDescent="0.25">
      <c r="A22" s="1">
        <v>21</v>
      </c>
      <c r="B22" t="s">
        <v>78</v>
      </c>
      <c r="D22" t="s">
        <v>79</v>
      </c>
      <c r="E22" t="s">
        <v>0</v>
      </c>
      <c r="F22" s="1" t="s">
        <v>80</v>
      </c>
      <c r="G22" s="1" t="s">
        <v>81</v>
      </c>
      <c r="H22" t="s">
        <v>82</v>
      </c>
      <c r="I22" t="s">
        <v>5</v>
      </c>
      <c r="J22" t="s">
        <v>15</v>
      </c>
      <c r="K22" t="s">
        <v>105</v>
      </c>
      <c r="O22" t="str">
        <f t="shared" si="0"/>
        <v xml:space="preserve">21 - Plateau Testing </v>
      </c>
      <c r="P22" t="str">
        <f t="shared" si="1"/>
        <v xml:space="preserve">Specification / Standard - </v>
      </c>
      <c r="Q22" t="str">
        <f t="shared" si="2"/>
        <v>Inspection / Test Point - Test</v>
      </c>
      <c r="R22" t="str">
        <f t="shared" si="3"/>
        <v>ACTION - H</v>
      </c>
      <c r="S22" t="str">
        <f t="shared" si="4"/>
        <v>Conformance Criteria (Whats Required) - Plateau test to be undertaken at start of backfill to calibrate compaction methodology</v>
      </c>
      <c r="T22" t="str">
        <f t="shared" si="5"/>
        <v>Frequency - Test to be carried out at the start of backfilling</v>
      </c>
      <c r="U22" t="str">
        <f t="shared" si="6"/>
        <v xml:space="preserve">Inspection / Test Method - Test </v>
      </c>
      <c r="V22" t="str">
        <f t="shared" si="7"/>
        <v>Verification Records - Sign This ITP</v>
      </c>
      <c r="W22" t="str">
        <f t="shared" si="8"/>
        <v>Signatory - Contract Manager</v>
      </c>
      <c r="X22" t="str">
        <f t="shared" si="9"/>
        <v xml:space="preserve">Comments - NDM Test record </v>
      </c>
      <c r="AB22" t="str">
        <v>3 - Materials testing to be provided to Engineer for acceptance</v>
      </c>
    </row>
    <row r="23" spans="1:28" ht="15" customHeight="1" x14ac:dyDescent="0.25">
      <c r="A23" s="1">
        <v>22</v>
      </c>
      <c r="B23" t="s">
        <v>83</v>
      </c>
      <c r="C23" t="s">
        <v>84</v>
      </c>
      <c r="D23" t="s">
        <v>85</v>
      </c>
      <c r="E23" t="s">
        <v>1</v>
      </c>
      <c r="F23" s="1" t="s">
        <v>86</v>
      </c>
      <c r="G23" t="s">
        <v>45</v>
      </c>
      <c r="H23" t="s">
        <v>87</v>
      </c>
      <c r="I23" t="s">
        <v>5</v>
      </c>
      <c r="J23" t="s">
        <v>52</v>
      </c>
      <c r="K23" t="s">
        <v>88</v>
      </c>
      <c r="O23" t="str">
        <f t="shared" si="0"/>
        <v>22 - Compaction of AP65 - Clegg tests</v>
      </c>
      <c r="P23" t="str">
        <f t="shared" si="1"/>
        <v>Specification / Standard - Contract Doc Appendix XIII</v>
      </c>
      <c r="Q23" t="str">
        <f t="shared" si="2"/>
        <v xml:space="preserve">Inspection / Test Point - Rocord </v>
      </c>
      <c r="R23" t="str">
        <f t="shared" si="3"/>
        <v>ACTION - W</v>
      </c>
      <c r="S23" t="str">
        <f t="shared" si="4"/>
        <v>Conformance Criteria (Whats Required) - AP65 shall be in compacted layers not exceeding 200mm depth. Clegg testing to be done at 6m intervals, Record on ICC Clegg testing results sheet</v>
      </c>
      <c r="T23" t="str">
        <f t="shared" si="5"/>
        <v>Frequency - During Construction</v>
      </c>
      <c r="U23" t="str">
        <f t="shared" si="6"/>
        <v xml:space="preserve">Inspection / Test Method - Clegg Test </v>
      </c>
      <c r="V23" t="str">
        <f t="shared" si="7"/>
        <v>Verification Records - Sign This ITP</v>
      </c>
      <c r="W23" t="str">
        <f t="shared" si="8"/>
        <v>Signatory - Foreman/Supervisor</v>
      </c>
      <c r="X23" t="str">
        <f t="shared" si="9"/>
        <v xml:space="preserve">Comments - Complete ICC Clegg record sheet </v>
      </c>
      <c r="AB23" t="str">
        <v>Specification / Standard - SR10.103 SR10.105</v>
      </c>
    </row>
    <row r="24" spans="1:28" ht="15" customHeight="1" x14ac:dyDescent="0.25">
      <c r="A24" s="1">
        <v>23</v>
      </c>
      <c r="B24" t="s">
        <v>89</v>
      </c>
      <c r="C24" t="s">
        <v>59</v>
      </c>
      <c r="D24" t="s">
        <v>90</v>
      </c>
      <c r="E24" t="s">
        <v>1</v>
      </c>
      <c r="F24" s="1" t="s">
        <v>91</v>
      </c>
      <c r="G24" t="s">
        <v>45</v>
      </c>
      <c r="H24" t="s">
        <v>92</v>
      </c>
      <c r="I24" t="s">
        <v>5</v>
      </c>
      <c r="J24" t="s">
        <v>15</v>
      </c>
      <c r="K24" t="s">
        <v>105</v>
      </c>
      <c r="O24" t="str">
        <f t="shared" si="0"/>
        <v>23 - Compaction of AP65 - Test results to Engineer</v>
      </c>
      <c r="P24" t="str">
        <f t="shared" si="1"/>
        <v xml:space="preserve">Specification / Standard - Contract Doc </v>
      </c>
      <c r="Q24" t="str">
        <f t="shared" si="2"/>
        <v>Inspection / Test Point - Test Point</v>
      </c>
      <c r="R24" t="str">
        <f t="shared" si="3"/>
        <v>ACTION - W</v>
      </c>
      <c r="S24" t="str">
        <f t="shared" si="4"/>
        <v>Conformance Criteria (Whats Required) - AP65 shall be in compacted layers not exceeding 200mm depth. Ndm testing to 95% at 120m intervals where a Clegg is to be compared, Clegg testing to be done at 6m intervals</v>
      </c>
      <c r="T24" t="str">
        <f t="shared" si="5"/>
        <v>Frequency - During Construction</v>
      </c>
      <c r="U24" t="str">
        <f t="shared" si="6"/>
        <v>Inspection / Test Method - NDM Test</v>
      </c>
      <c r="V24" t="str">
        <f t="shared" si="7"/>
        <v>Verification Records - Sign This ITP</v>
      </c>
      <c r="W24" t="str">
        <f t="shared" si="8"/>
        <v>Signatory - Contract Manager</v>
      </c>
      <c r="X24" t="str">
        <f t="shared" si="9"/>
        <v xml:space="preserve">Comments - NDM Test record </v>
      </c>
      <c r="AB24" t="str">
        <v>Inspection / Test Point - Aggregate Acceptance</v>
      </c>
    </row>
    <row r="25" spans="1:28" ht="15" customHeight="1" x14ac:dyDescent="0.25">
      <c r="A25" s="1">
        <v>24</v>
      </c>
      <c r="B25" t="s">
        <v>93</v>
      </c>
      <c r="C25" t="s">
        <v>59</v>
      </c>
      <c r="D25" t="s">
        <v>90</v>
      </c>
      <c r="E25" t="s">
        <v>1</v>
      </c>
      <c r="F25" s="1" t="s">
        <v>94</v>
      </c>
      <c r="G25" t="s">
        <v>45</v>
      </c>
      <c r="H25" t="s">
        <v>92</v>
      </c>
      <c r="I25" t="s">
        <v>5</v>
      </c>
      <c r="J25" t="s">
        <v>15</v>
      </c>
      <c r="K25" t="s">
        <v>105</v>
      </c>
      <c r="O25" t="str">
        <f t="shared" si="0"/>
        <v>24 - Compaction of AP40 - Test results to Engineer</v>
      </c>
      <c r="P25" t="str">
        <f t="shared" si="1"/>
        <v xml:space="preserve">Specification / Standard - Contract Doc </v>
      </c>
      <c r="Q25" t="str">
        <f t="shared" si="2"/>
        <v>Inspection / Test Point - Test Point</v>
      </c>
      <c r="R25" t="str">
        <f t="shared" si="3"/>
        <v>ACTION - W</v>
      </c>
      <c r="S25" t="str">
        <f t="shared" si="4"/>
        <v>Conformance Criteria (Whats Required) - The basecourse layer shall be a minimum depth of 150mm for all applications. Ndm testing to 98% at 20m intervals</v>
      </c>
      <c r="T25" t="str">
        <f t="shared" si="5"/>
        <v>Frequency - During Construction</v>
      </c>
      <c r="U25" t="str">
        <f t="shared" si="6"/>
        <v>Inspection / Test Method - NDM Test</v>
      </c>
      <c r="V25" t="str">
        <f t="shared" si="7"/>
        <v>Verification Records - Sign This ITP</v>
      </c>
      <c r="W25" t="str">
        <f t="shared" si="8"/>
        <v>Signatory - Contract Manager</v>
      </c>
      <c r="X25" t="str">
        <f t="shared" si="9"/>
        <v xml:space="preserve">Comments - NDM Test record </v>
      </c>
      <c r="AB25" t="str">
        <v>ACTION - W</v>
      </c>
    </row>
    <row r="26" spans="1:28" ht="15" customHeight="1" x14ac:dyDescent="0.25">
      <c r="A26" s="1">
        <v>25</v>
      </c>
      <c r="B26" t="s">
        <v>95</v>
      </c>
      <c r="D26" t="s">
        <v>30</v>
      </c>
      <c r="E26" t="s">
        <v>0</v>
      </c>
      <c r="F26" s="1" t="s">
        <v>96</v>
      </c>
      <c r="G26" t="s">
        <v>97</v>
      </c>
      <c r="H26" t="s">
        <v>30</v>
      </c>
      <c r="I26" t="s">
        <v>5</v>
      </c>
      <c r="J26" t="s">
        <v>15</v>
      </c>
      <c r="O26" t="str">
        <f t="shared" si="0"/>
        <v>25 - Flush and CCTV line</v>
      </c>
      <c r="P26" t="str">
        <f t="shared" si="1"/>
        <v xml:space="preserve">Specification / Standard - </v>
      </c>
      <c r="Q26" t="str">
        <f t="shared" si="2"/>
        <v>Inspection / Test Point - Inspection</v>
      </c>
      <c r="R26" t="str">
        <f t="shared" si="3"/>
        <v>ACTION - H</v>
      </c>
      <c r="S26" t="str">
        <f t="shared" si="4"/>
        <v>Conformance Criteria (Whats Required) - Flush and CCTV line and pass footage back to engineer for review</v>
      </c>
      <c r="T26" t="str">
        <f t="shared" si="5"/>
        <v>Frequency - Prior to asphalt</v>
      </c>
      <c r="U26" t="str">
        <f t="shared" si="6"/>
        <v>Inspection / Test Method - Inspection</v>
      </c>
      <c r="V26" t="str">
        <f t="shared" si="7"/>
        <v>Verification Records - Sign This ITP</v>
      </c>
      <c r="W26" t="str">
        <f t="shared" si="8"/>
        <v>Signatory - Contract Manager</v>
      </c>
      <c r="X26" t="str">
        <f t="shared" si="9"/>
        <v xml:space="preserve">Comments - </v>
      </c>
      <c r="AB26" t="str">
        <v>Conformance Criteria (Whats Required) - Laboratory test certificates: MDD and Grading Results</v>
      </c>
    </row>
    <row r="27" spans="1:28" ht="15" customHeight="1" x14ac:dyDescent="0.25">
      <c r="A27" s="1">
        <v>26</v>
      </c>
      <c r="B27" t="s">
        <v>98</v>
      </c>
      <c r="D27" t="s">
        <v>8</v>
      </c>
      <c r="E27" t="s">
        <v>0</v>
      </c>
      <c r="F27" s="1" t="s">
        <v>106</v>
      </c>
      <c r="G27" t="s">
        <v>97</v>
      </c>
      <c r="H27" t="s">
        <v>30</v>
      </c>
      <c r="I27" t="s">
        <v>5</v>
      </c>
      <c r="J27" s="1" t="s">
        <v>99</v>
      </c>
      <c r="O27" t="str">
        <f t="shared" si="0"/>
        <v>26 - Asphalt prep</v>
      </c>
      <c r="P27" t="str">
        <f t="shared" si="1"/>
        <v xml:space="preserve">Specification / Standard - </v>
      </c>
      <c r="Q27" t="str">
        <f t="shared" si="2"/>
        <v>Inspection / Test Point - Sign off</v>
      </c>
      <c r="R27" t="str">
        <f t="shared" si="3"/>
        <v>ACTION - H</v>
      </c>
      <c r="S27" t="str">
        <f t="shared" si="4"/>
        <v xml:space="preserve">Conformance Criteria (Whats Required) - Engineer to approve area is ready for asphalt (including overcuts). Prep is 50mm and has fall and compaction results have been recived </v>
      </c>
      <c r="T27" t="str">
        <f t="shared" si="5"/>
        <v>Frequency - Prior to asphalt</v>
      </c>
      <c r="U27" t="str">
        <f t="shared" si="6"/>
        <v>Inspection / Test Method - Inspection</v>
      </c>
      <c r="V27" t="str">
        <f t="shared" si="7"/>
        <v>Verification Records - Sign This ITP</v>
      </c>
      <c r="W27" t="str">
        <f t="shared" si="8"/>
        <v>Signatory - Engineer</v>
      </c>
      <c r="X27" t="str">
        <f t="shared" si="9"/>
        <v xml:space="preserve">Comments - </v>
      </c>
      <c r="AB27" t="str">
        <v>Frequency - Prior to commencement</v>
      </c>
    </row>
    <row r="28" spans="1:28" ht="15" customHeight="1" x14ac:dyDescent="0.25">
      <c r="A28" s="1"/>
      <c r="F28" s="1"/>
      <c r="G28" s="1"/>
      <c r="J28" s="1"/>
      <c r="AB28" t="str">
        <v>Inspection / Test Method - Lab report</v>
      </c>
    </row>
    <row r="29" spans="1:28" ht="15" customHeight="1" x14ac:dyDescent="0.25">
      <c r="A29" s="1"/>
      <c r="F29" s="1"/>
      <c r="G29" s="1"/>
      <c r="AB29" t="str">
        <v>Verification Records - Sign This ITP</v>
      </c>
    </row>
    <row r="30" spans="1:28" ht="15" customHeight="1" x14ac:dyDescent="0.25">
      <c r="A30" s="1"/>
      <c r="AB30" t="str">
        <v>Signatory - Contract Manager</v>
      </c>
    </row>
    <row r="31" spans="1:28" ht="15" customHeight="1" x14ac:dyDescent="0.25">
      <c r="A31" s="1"/>
      <c r="F31" s="1"/>
      <c r="AB31" t="str">
        <v>Comments -</v>
      </c>
    </row>
    <row r="32" spans="1:28" ht="15" customHeight="1" x14ac:dyDescent="0.25">
      <c r="A32" s="1"/>
      <c r="F32" s="1"/>
      <c r="AB32" t="str">
        <v>4 - Ensure Approved Plans are on site. Safety/ Environmental/  Quality/ Asbestos/ TTMP/ Permits/ Consents/ Site Plans</v>
      </c>
    </row>
    <row r="33" spans="1:28" ht="15" customHeight="1" x14ac:dyDescent="0.25">
      <c r="A33" s="1"/>
      <c r="I33" s="1"/>
      <c r="AB33" t="str">
        <v>Specification / Standard -</v>
      </c>
    </row>
    <row r="34" spans="1:28" ht="15" customHeight="1" x14ac:dyDescent="0.25">
      <c r="F34" s="1"/>
      <c r="AB34" t="str">
        <v>Inspection / Test Point - Review</v>
      </c>
    </row>
    <row r="35" spans="1:28" ht="15" customHeight="1" x14ac:dyDescent="0.25">
      <c r="A35" s="1"/>
      <c r="H35" s="1"/>
      <c r="J35" s="1"/>
      <c r="AB35" t="str">
        <v>ACTION - W</v>
      </c>
    </row>
    <row r="36" spans="1:28" ht="15" customHeight="1" x14ac:dyDescent="0.25">
      <c r="A36" s="1"/>
      <c r="F36" s="1"/>
      <c r="G36" s="1"/>
      <c r="J36" s="1"/>
      <c r="AB36" t="str">
        <v>Conformance Criteria (Whats Required) - All plans/ permits produced under pre construction avaiable on site al all times</v>
      </c>
    </row>
    <row r="37" spans="1:28" ht="15" customHeight="1" x14ac:dyDescent="0.25">
      <c r="A37" s="1"/>
      <c r="F37" s="1"/>
      <c r="G37" s="1"/>
      <c r="I37" s="1"/>
      <c r="J37" s="1"/>
      <c r="AB37" t="str">
        <v>Frequency - Prior to commencement</v>
      </c>
    </row>
    <row r="38" spans="1:28" ht="15" customHeight="1" x14ac:dyDescent="0.25">
      <c r="A38" s="1"/>
      <c r="F38" s="1"/>
      <c r="G38" s="1"/>
      <c r="J38" s="1"/>
      <c r="AB38" t="str">
        <v>Inspection / Test Method - Review</v>
      </c>
    </row>
    <row r="39" spans="1:28" ht="15" customHeight="1" x14ac:dyDescent="0.25">
      <c r="A39" s="1"/>
      <c r="G39" s="1"/>
      <c r="K39" s="1"/>
      <c r="AB39" t="str">
        <v>Verification Records - Sign This ITP</v>
      </c>
    </row>
    <row r="40" spans="1:28" ht="15" customHeight="1" x14ac:dyDescent="0.25">
      <c r="A40" s="1"/>
      <c r="F40" s="1"/>
      <c r="G40" s="1"/>
      <c r="J40" s="1"/>
      <c r="AB40" t="str">
        <v>Signatory - Contract Manager</v>
      </c>
    </row>
    <row r="41" spans="1:28" ht="15" customHeight="1" x14ac:dyDescent="0.25">
      <c r="A41" s="1"/>
      <c r="G41" s="1"/>
      <c r="AB41" t="str">
        <v>Comments -</v>
      </c>
    </row>
    <row r="42" spans="1:28" ht="15" customHeight="1" x14ac:dyDescent="0.25">
      <c r="A42" s="1"/>
      <c r="F42" s="1"/>
      <c r="I42" s="1"/>
      <c r="AB42" t="str">
        <v>5 - Notice to Engineer Reveiewed by Divisional Manager</v>
      </c>
    </row>
    <row r="43" spans="1:28" ht="15" customHeight="1" x14ac:dyDescent="0.25">
      <c r="A43" s="1"/>
      <c r="B43" s="1"/>
      <c r="J43" s="1"/>
      <c r="AB43" t="str">
        <v>Specification / Standard -</v>
      </c>
    </row>
    <row r="44" spans="1:28" ht="15" customHeight="1" x14ac:dyDescent="0.25">
      <c r="A44" s="1"/>
      <c r="I44" s="1"/>
      <c r="AB44" t="str">
        <v>Inspection / Test Point - Review</v>
      </c>
    </row>
    <row r="45" spans="1:28" ht="15" customHeight="1" x14ac:dyDescent="0.25">
      <c r="A45" s="1"/>
      <c r="F45" s="1"/>
      <c r="J45" s="1"/>
      <c r="AB45" t="str">
        <v>ACTION - W</v>
      </c>
    </row>
    <row r="46" spans="1:28" ht="15" customHeight="1" x14ac:dyDescent="0.25">
      <c r="A46" s="1"/>
      <c r="AB46" t="str">
        <v>Conformance Criteria (Whats Required) - All NTE's to be reviewed</v>
      </c>
    </row>
    <row r="47" spans="1:28" ht="15" customHeight="1" x14ac:dyDescent="0.25">
      <c r="A47" s="1"/>
      <c r="AB47" t="str">
        <v>Frequency - Prior to submission to Engineer</v>
      </c>
    </row>
    <row r="48" spans="1:28" ht="15" customHeight="1" x14ac:dyDescent="0.25">
      <c r="AB48" t="str">
        <v>Inspection / Test Method - Review</v>
      </c>
    </row>
    <row r="49" spans="1:28" ht="15" customHeight="1" x14ac:dyDescent="0.25">
      <c r="AB49" t="str">
        <v>Verification Records - Sign This ITP</v>
      </c>
    </row>
    <row r="50" spans="1:28" ht="15" customHeight="1" x14ac:dyDescent="0.25">
      <c r="A50" s="1"/>
      <c r="AB50" t="str">
        <v>Signatory - Contract Manager</v>
      </c>
    </row>
    <row r="51" spans="1:28" ht="15" customHeight="1" x14ac:dyDescent="0.25">
      <c r="A51" s="1"/>
      <c r="AB51" t="str">
        <v>Comments -</v>
      </c>
    </row>
    <row r="52" spans="1:28" ht="15" customHeight="1" x14ac:dyDescent="0.25">
      <c r="A52" s="1"/>
      <c r="AB52" t="str">
        <v>6 - Variations Reveiewed by Divisional Manager</v>
      </c>
    </row>
    <row r="53" spans="1:28" ht="15" customHeight="1" x14ac:dyDescent="0.25">
      <c r="A53" s="1"/>
      <c r="D53" s="1"/>
      <c r="I53" s="1"/>
      <c r="AB53" t="str">
        <v>Specification / Standard -</v>
      </c>
    </row>
    <row r="54" spans="1:28" ht="15" customHeight="1" x14ac:dyDescent="0.25">
      <c r="A54" s="1"/>
      <c r="AB54" t="str">
        <v>Inspection / Test Point - Review</v>
      </c>
    </row>
    <row r="55" spans="1:28" ht="15" customHeight="1" x14ac:dyDescent="0.25">
      <c r="A55" s="1"/>
      <c r="AB55" t="str">
        <v>ACTION - W</v>
      </c>
    </row>
    <row r="56" spans="1:28" ht="15" customHeight="1" x14ac:dyDescent="0.25">
      <c r="A56" s="1"/>
      <c r="AB56" t="str">
        <v>Conformance Criteria (Whats Required) - All Variations to be reviewed</v>
      </c>
    </row>
    <row r="57" spans="1:28" ht="15" customHeight="1" x14ac:dyDescent="0.25">
      <c r="A57" s="1"/>
      <c r="AB57" t="str">
        <v>Frequency - Prior to submission to Engineer</v>
      </c>
    </row>
    <row r="58" spans="1:28" ht="15" customHeight="1" x14ac:dyDescent="0.25">
      <c r="A58" s="1"/>
      <c r="AB58" t="str">
        <v>Inspection / Test Method - Review</v>
      </c>
    </row>
    <row r="59" spans="1:28" ht="15" customHeight="1" x14ac:dyDescent="0.25">
      <c r="AB59" t="str">
        <v>Verification Records - Sign This ITP</v>
      </c>
    </row>
    <row r="60" spans="1:28" ht="15" customHeight="1" x14ac:dyDescent="0.25">
      <c r="D60" s="1"/>
      <c r="I60" s="1"/>
      <c r="AB60" t="str">
        <v>Signatory - Contract Manager</v>
      </c>
    </row>
    <row r="61" spans="1:28" ht="15" customHeight="1" x14ac:dyDescent="0.25">
      <c r="A61" s="1"/>
      <c r="AB61" t="str">
        <v>Comments -</v>
      </c>
    </row>
    <row r="62" spans="1:28" ht="15" customHeight="1" x14ac:dyDescent="0.25">
      <c r="A62" s="1"/>
      <c r="AB62" t="str">
        <v>7 -  Site Precondition Inspection</v>
      </c>
    </row>
    <row r="63" spans="1:28" ht="15" customHeight="1" x14ac:dyDescent="0.25">
      <c r="A63" s="1"/>
      <c r="AB63" t="str">
        <v>Specification / Standard -</v>
      </c>
    </row>
    <row r="64" spans="1:28" ht="15" customHeight="1" x14ac:dyDescent="0.25">
      <c r="A64" s="1"/>
      <c r="AB64" t="str">
        <v>Inspection / Test Point - Review</v>
      </c>
    </row>
    <row r="65" spans="4:28" ht="15" customHeight="1" x14ac:dyDescent="0.25">
      <c r="AB65" t="str">
        <v>ACTION - W</v>
      </c>
    </row>
    <row r="66" spans="4:28" ht="15" customHeight="1" x14ac:dyDescent="0.25">
      <c r="AB66" t="str">
        <v>Conformance Criteria (Whats Required) - Video record site walk over</v>
      </c>
    </row>
    <row r="67" spans="4:28" ht="15" customHeight="1" x14ac:dyDescent="0.25">
      <c r="D67" s="1"/>
      <c r="I67" s="1"/>
      <c r="AB67" t="str">
        <v>Frequency - Prior to work starting on site</v>
      </c>
    </row>
    <row r="68" spans="4:28" ht="15" customHeight="1" x14ac:dyDescent="0.25">
      <c r="AB68" t="str">
        <v>Inspection / Test Method - Video</v>
      </c>
    </row>
    <row r="69" spans="4:28" ht="15" customHeight="1" x14ac:dyDescent="0.25">
      <c r="AB69" t="str">
        <v>Verification Records - Sign This ITP</v>
      </c>
    </row>
    <row r="70" spans="4:28" ht="15" customHeight="1" x14ac:dyDescent="0.25">
      <c r="AB70" t="str">
        <v>Signatory - Contract Manager</v>
      </c>
    </row>
    <row r="71" spans="4:28" ht="15" customHeight="1" x14ac:dyDescent="0.25">
      <c r="AB71" t="str">
        <v>Comments -</v>
      </c>
    </row>
    <row r="72" spans="4:28" ht="15" customHeight="1" x14ac:dyDescent="0.25">
      <c r="AB72" t="str">
        <v>8 - Pownet and Chorus loactes completed</v>
      </c>
    </row>
    <row r="73" spans="4:28" ht="15" customHeight="1" x14ac:dyDescent="0.25">
      <c r="D73" s="1"/>
      <c r="I73" s="1"/>
      <c r="AB73" t="str">
        <v>Specification / Standard -</v>
      </c>
    </row>
    <row r="74" spans="4:28" ht="15" customHeight="1" x14ac:dyDescent="0.25">
      <c r="AB74" t="str">
        <v>Inspection / Test Point - Inspection</v>
      </c>
    </row>
    <row r="75" spans="4:28" ht="15" customHeight="1" x14ac:dyDescent="0.25">
      <c r="AB75" t="str">
        <v>ACTION - H</v>
      </c>
    </row>
    <row r="76" spans="4:28" ht="15" customHeight="1" x14ac:dyDescent="0.25">
      <c r="AB76" t="str">
        <v>Conformance Criteria (Whats Required) -  PowerNet and Chorus has been located, refernce back to plans to ensure everthing has been located</v>
      </c>
    </row>
    <row r="77" spans="4:28" ht="15" customHeight="1" x14ac:dyDescent="0.25">
      <c r="AB77" t="str">
        <v>Frequency - Prior to commencement</v>
      </c>
    </row>
    <row r="78" spans="4:28" ht="15" customHeight="1" x14ac:dyDescent="0.25">
      <c r="AB78" t="str">
        <v>Inspection / Test Method - Inspection</v>
      </c>
    </row>
    <row r="79" spans="4:28" ht="15" customHeight="1" x14ac:dyDescent="0.25">
      <c r="AB79" t="str">
        <v>Verification Records - Sign This ITP</v>
      </c>
    </row>
    <row r="80" spans="4:28" ht="15" customHeight="1" x14ac:dyDescent="0.25">
      <c r="AB80" t="str">
        <v>Signatory - Supervisor / Forman</v>
      </c>
    </row>
    <row r="81" spans="28:28" ht="15" customHeight="1" x14ac:dyDescent="0.25">
      <c r="AB81" t="str">
        <v>Comments -</v>
      </c>
    </row>
    <row r="82" spans="28:28" ht="15" customHeight="1" x14ac:dyDescent="0.25">
      <c r="AB82" t="str">
        <v>9 - Correct materials delivered to site in acceptable condition</v>
      </c>
    </row>
    <row r="83" spans="28:28" ht="15" customHeight="1" x14ac:dyDescent="0.25">
      <c r="AB83" t="str">
        <v>Specification / Standard -</v>
      </c>
    </row>
    <row r="84" spans="28:28" ht="15" customHeight="1" x14ac:dyDescent="0.25">
      <c r="AB84" t="str">
        <v>Inspection / Test Point - Material inspection</v>
      </c>
    </row>
    <row r="85" spans="28:28" ht="15" customHeight="1" x14ac:dyDescent="0.25">
      <c r="AB85" t="str">
        <v>ACTION - W</v>
      </c>
    </row>
    <row r="86" spans="28:28" ht="15" customHeight="1" x14ac:dyDescent="0.25">
      <c r="AB86" t="str">
        <v>Conformance Criteria (Whats Required) - Complete inspection of materials as they arrive to site (particularly the concrete pipe)</v>
      </c>
    </row>
    <row r="87" spans="28:28" ht="15" customHeight="1" x14ac:dyDescent="0.25">
      <c r="AB87" t="str">
        <v>Frequency - Upon pipe delvery</v>
      </c>
    </row>
    <row r="88" spans="28:28" ht="15" customHeight="1" x14ac:dyDescent="0.25">
      <c r="AB88" t="str">
        <v>Inspection / Test Method - Inspection</v>
      </c>
    </row>
    <row r="89" spans="28:28" ht="15" customHeight="1" x14ac:dyDescent="0.25">
      <c r="AB89" t="str">
        <v>Verification Records - Sign This ITP</v>
      </c>
    </row>
    <row r="90" spans="28:28" ht="15" customHeight="1" x14ac:dyDescent="0.25">
      <c r="AB90" t="str">
        <v>Signatory - Supervisor / Forman</v>
      </c>
    </row>
    <row r="91" spans="28:28" ht="15" customHeight="1" x14ac:dyDescent="0.25">
      <c r="AB91" t="str">
        <v>Comments -</v>
      </c>
    </row>
    <row r="92" spans="28:28" ht="15" customHeight="1" x14ac:dyDescent="0.25">
      <c r="AB92" t="str">
        <v>10 - New FoulSewer Main Alignment</v>
      </c>
    </row>
    <row r="93" spans="28:28" ht="15" customHeight="1" x14ac:dyDescent="0.25">
      <c r="AB93" t="str">
        <v>Specification / Standard - Construciton drawings</v>
      </c>
    </row>
    <row r="94" spans="28:28" ht="15" customHeight="1" x14ac:dyDescent="0.25">
      <c r="AB94" t="str">
        <v>Inspection / Test Point - Inspection / Test Point</v>
      </c>
    </row>
    <row r="95" spans="28:28" ht="15" customHeight="1" x14ac:dyDescent="0.25">
      <c r="AB95" t="str">
        <v>ACTION - H</v>
      </c>
    </row>
    <row r="96" spans="28:28" ht="15" customHeight="1" x14ac:dyDescent="0.25">
      <c r="AB96" t="str">
        <v>Conformance Criteria (Whats Required) - Alignment to be setout and confirmed on site by Engineers Rep</v>
      </c>
    </row>
    <row r="97" spans="28:28" ht="15" customHeight="1" x14ac:dyDescent="0.25">
      <c r="AB97" t="str">
        <v>Frequency - Prior to commencement</v>
      </c>
    </row>
    <row r="98" spans="28:28" ht="15" customHeight="1" x14ac:dyDescent="0.25">
      <c r="AB98" t="str">
        <v>Inspection / Test Method - Inspection</v>
      </c>
    </row>
    <row r="99" spans="28:28" ht="15" customHeight="1" x14ac:dyDescent="0.25">
      <c r="AB99" t="str">
        <v>Verification Records - Sign This ITP</v>
      </c>
    </row>
    <row r="100" spans="28:28" ht="15" customHeight="1" x14ac:dyDescent="0.25">
      <c r="AB100" t="str">
        <v>Signatory - Engineers Rep</v>
      </c>
    </row>
    <row r="101" spans="28:28" ht="15" customHeight="1" x14ac:dyDescent="0.25">
      <c r="AB101" t="str">
        <v>Comments -</v>
      </c>
    </row>
    <row r="102" spans="28:28" ht="15" customHeight="1" x14ac:dyDescent="0.25">
      <c r="AB102" t="str">
        <v>11 - Inspect subgrade</v>
      </c>
    </row>
    <row r="103" spans="28:28" ht="15" customHeight="1" x14ac:dyDescent="0.25">
      <c r="AB103" t="str">
        <v>Specification / Standard - AS/NZS 2566.2:2002</v>
      </c>
    </row>
    <row r="104" spans="28:28" ht="15" customHeight="1" x14ac:dyDescent="0.25">
      <c r="AB104" t="str">
        <v>Inspection / Test Point - Inspection/Scala</v>
      </c>
    </row>
    <row r="105" spans="28:28" ht="15" customHeight="1" x14ac:dyDescent="0.25">
      <c r="AB105" t="str">
        <v>ACTION - M</v>
      </c>
    </row>
    <row r="106" spans="28:28" ht="15" customHeight="1" x14ac:dyDescent="0.25">
      <c r="AB106" t="str">
        <v>Conformance Criteria (Whats Required) - Inspect subgrade as exposed and scala if required, contact manager for further instruction if deemed unsuitable</v>
      </c>
    </row>
    <row r="107" spans="28:28" ht="15" customHeight="1" x14ac:dyDescent="0.25">
      <c r="AB107" t="str">
        <v>Frequency - During Construction</v>
      </c>
    </row>
    <row r="108" spans="28:28" ht="15" customHeight="1" x14ac:dyDescent="0.25">
      <c r="AB108" t="str">
        <v>Inspection / Test Method - Inspection / Scala</v>
      </c>
    </row>
    <row r="109" spans="28:28" ht="15" customHeight="1" x14ac:dyDescent="0.25">
      <c r="AB109" t="str">
        <v>Verification Records - Sign This ITP</v>
      </c>
    </row>
    <row r="110" spans="28:28" ht="15" customHeight="1" x14ac:dyDescent="0.25">
      <c r="AB110" t="str">
        <v>Signatory - Foreman</v>
      </c>
    </row>
    <row r="111" spans="28:28" ht="15" customHeight="1" x14ac:dyDescent="0.25">
      <c r="AB111" t="str">
        <v>Comments -</v>
      </c>
    </row>
    <row r="112" spans="28:28" ht="15" customHeight="1" x14ac:dyDescent="0.25">
      <c r="AB112" t="str">
        <v>12 - Pipe Laying</v>
      </c>
    </row>
    <row r="113" spans="28:28" ht="15" customHeight="1" x14ac:dyDescent="0.25">
      <c r="AB113" t="str">
        <v>Specification / Standard - AS/NZS 2566.2:2003 and Contract Doc</v>
      </c>
    </row>
    <row r="114" spans="28:28" ht="15" customHeight="1" x14ac:dyDescent="0.25">
      <c r="AB114" t="str">
        <v>Inspection / Test Point - Pipe Laying</v>
      </c>
    </row>
    <row r="115" spans="28:28" ht="15" customHeight="1" x14ac:dyDescent="0.25">
      <c r="AB115" t="str">
        <v>ACTION - M</v>
      </c>
    </row>
    <row r="116" spans="28:28" ht="15" customHeight="1" x14ac:dyDescent="0.25">
      <c r="AB116" t="str">
        <v>Conformance Criteria (Whats Required) - Pipe to be laid as per spec, contract and plans.</v>
      </c>
    </row>
    <row r="117" spans="28:28" ht="15" customHeight="1" x14ac:dyDescent="0.25">
      <c r="AB117" t="str">
        <v>Frequency - During Construction</v>
      </c>
    </row>
    <row r="118" spans="28:28" ht="15" customHeight="1" x14ac:dyDescent="0.25">
      <c r="AB118" t="str">
        <v>Inspection / Test Method - Spot checks</v>
      </c>
    </row>
    <row r="119" spans="28:28" ht="15" customHeight="1" x14ac:dyDescent="0.25">
      <c r="AB119" t="str">
        <v>Verification Records - Sign This ITP</v>
      </c>
    </row>
    <row r="120" spans="28:28" ht="15" customHeight="1" x14ac:dyDescent="0.25">
      <c r="AB120" t="str">
        <v>Signatory - Foreman/Supervisor</v>
      </c>
    </row>
    <row r="121" spans="28:28" ht="15" customHeight="1" x14ac:dyDescent="0.25">
      <c r="AB121" t="str">
        <v>Comments -</v>
      </c>
    </row>
    <row r="122" spans="28:28" ht="15" customHeight="1" x14ac:dyDescent="0.25">
      <c r="AB122" t="str">
        <v>13 - Saddles onto main for laterals and sumps</v>
      </c>
    </row>
    <row r="123" spans="28:28" ht="15" customHeight="1" x14ac:dyDescent="0.25">
      <c r="AB123" t="str">
        <v>Specification / Standard - Construciton drawings</v>
      </c>
    </row>
    <row r="124" spans="28:28" ht="15" customHeight="1" x14ac:dyDescent="0.25">
      <c r="AB124" t="str">
        <v>Inspection / Test Point - Sign off</v>
      </c>
    </row>
    <row r="125" spans="28:28" ht="15" customHeight="1" x14ac:dyDescent="0.25">
      <c r="AB125" t="str">
        <v>ACTION - W</v>
      </c>
    </row>
    <row r="126" spans="28:28" ht="15" customHeight="1" x14ac:dyDescent="0.25">
      <c r="AB126" t="str">
        <v>Conformance Criteria (Whats Required) - Instal as per construction plans</v>
      </c>
    </row>
    <row r="127" spans="28:28" ht="15" customHeight="1" x14ac:dyDescent="0.25">
      <c r="AB127" t="str">
        <v>Frequency - During Installation</v>
      </c>
    </row>
    <row r="128" spans="28:28" ht="15" customHeight="1" x14ac:dyDescent="0.25">
      <c r="AB128" t="str">
        <v>Inspection / Test Method - Photos</v>
      </c>
    </row>
    <row r="129" spans="28:28" ht="15" customHeight="1" x14ac:dyDescent="0.25">
      <c r="AB129" t="str">
        <v>Verification Records - Sign This ITP</v>
      </c>
    </row>
    <row r="130" spans="28:28" ht="15" customHeight="1" x14ac:dyDescent="0.25">
      <c r="AB130" t="str">
        <v>Signatory - Foreman</v>
      </c>
    </row>
    <row r="131" spans="28:28" ht="15" customHeight="1" x14ac:dyDescent="0.25">
      <c r="AB131" t="str">
        <v>Comments -</v>
      </c>
    </row>
    <row r="132" spans="28:28" ht="15" customHeight="1" x14ac:dyDescent="0.25">
      <c r="AB132" t="str">
        <v>14 - Compaction of bedding</v>
      </c>
    </row>
    <row r="133" spans="28:28" ht="15" customHeight="1" x14ac:dyDescent="0.25">
      <c r="AB133" t="str">
        <v>Specification / Standard - Contract Doc</v>
      </c>
    </row>
    <row r="134" spans="28:28" ht="15" customHeight="1" x14ac:dyDescent="0.25">
      <c r="AB134" t="str">
        <v>Inspection / Test Point - Bedding</v>
      </c>
    </row>
    <row r="135" spans="28:28" ht="15" customHeight="1" x14ac:dyDescent="0.25">
      <c r="AB135" t="str">
        <v>ACTION - M</v>
      </c>
    </row>
    <row r="136" spans="28:28" ht="15" customHeight="1" x14ac:dyDescent="0.25">
      <c r="AB136" t="str">
        <v>Conformance Criteria (Whats Required) - Compacted layers not exceeding 200mm or ⅓ the pipe OD (whichever is the least).</v>
      </c>
    </row>
    <row r="137" spans="28:28" ht="15" customHeight="1" x14ac:dyDescent="0.25">
      <c r="AB137" t="str">
        <v>Frequency - During Construction</v>
      </c>
    </row>
    <row r="138" spans="28:28" ht="15" customHeight="1" x14ac:dyDescent="0.25">
      <c r="AB138" t="str">
        <v>Inspection / Test Method - Monitor</v>
      </c>
    </row>
    <row r="139" spans="28:28" ht="15" customHeight="1" x14ac:dyDescent="0.25">
      <c r="AB139" t="str">
        <v>Verification Records - Sign This ITP</v>
      </c>
    </row>
    <row r="140" spans="28:28" ht="15" customHeight="1" x14ac:dyDescent="0.25">
      <c r="AB140" t="str">
        <v>Signatory - Foreman</v>
      </c>
    </row>
    <row r="141" spans="28:28" ht="15" customHeight="1" x14ac:dyDescent="0.25">
      <c r="AB141" t="str">
        <v>Comments -</v>
      </c>
    </row>
    <row r="142" spans="28:28" ht="15" customHeight="1" x14ac:dyDescent="0.25">
      <c r="AB142" t="str">
        <v>15 - 1050dia. Manhole Installation F24669</v>
      </c>
    </row>
    <row r="143" spans="28:28" ht="15" customHeight="1" x14ac:dyDescent="0.25">
      <c r="AB143" t="str">
        <v>Specification / Standard - Contract Doc</v>
      </c>
    </row>
    <row r="144" spans="28:28" ht="15" customHeight="1" x14ac:dyDescent="0.25">
      <c r="AB144" t="str">
        <v>Inspection / Test Point - Inspection</v>
      </c>
    </row>
    <row r="145" spans="28:28" ht="15" customHeight="1" x14ac:dyDescent="0.25">
      <c r="AB145" t="str">
        <v>ACTION - W</v>
      </c>
    </row>
    <row r="146" spans="28:28" ht="15" customHeight="1" x14ac:dyDescent="0.25">
      <c r="AB146" t="str">
        <v>Conformance Criteria (Whats Required) - Complete Manhole Install Checklist</v>
      </c>
    </row>
    <row r="147" spans="28:28" ht="15" customHeight="1" x14ac:dyDescent="0.25">
      <c r="AB147" t="str">
        <v>Frequency - During Construction</v>
      </c>
    </row>
    <row r="148" spans="28:28" ht="15" customHeight="1" x14ac:dyDescent="0.25">
      <c r="AB148" t="str">
        <v>Inspection / Test Method - Inspection</v>
      </c>
    </row>
    <row r="149" spans="28:28" ht="15" customHeight="1" x14ac:dyDescent="0.25">
      <c r="AB149" t="str">
        <v>Verification Records -  Sign This ITP</v>
      </c>
    </row>
    <row r="150" spans="28:28" ht="15" customHeight="1" x14ac:dyDescent="0.25">
      <c r="AB150" t="str">
        <v>Signatory - Foreman/Supervisor</v>
      </c>
    </row>
    <row r="151" spans="28:28" ht="15" customHeight="1" x14ac:dyDescent="0.25">
      <c r="AB151" t="str">
        <v>Comments - Complete SR Manhole checklist</v>
      </c>
    </row>
    <row r="152" spans="28:28" ht="15" customHeight="1" x14ac:dyDescent="0.25">
      <c r="AB152" t="str">
        <v>16 - 1050dia. Manhole Installation F21508</v>
      </c>
    </row>
    <row r="153" spans="28:28" ht="15" customHeight="1" x14ac:dyDescent="0.25">
      <c r="AB153" t="str">
        <v>Specification / Standard - Contract Doc</v>
      </c>
    </row>
    <row r="154" spans="28:28" ht="15" customHeight="1" x14ac:dyDescent="0.25">
      <c r="AB154" t="str">
        <v>Inspection / Test Point - Inspection</v>
      </c>
    </row>
    <row r="155" spans="28:28" ht="15" customHeight="1" x14ac:dyDescent="0.25">
      <c r="AB155" t="str">
        <v>ACTION - W</v>
      </c>
    </row>
    <row r="156" spans="28:28" ht="15" customHeight="1" x14ac:dyDescent="0.25">
      <c r="AB156" t="str">
        <v>Conformance Criteria (Whats Required) - Complete Manhole Install Checklist</v>
      </c>
    </row>
    <row r="157" spans="28:28" ht="15" customHeight="1" x14ac:dyDescent="0.25">
      <c r="AB157" t="str">
        <v>Frequency - During Construction</v>
      </c>
    </row>
    <row r="158" spans="28:28" ht="15" customHeight="1" x14ac:dyDescent="0.25">
      <c r="AB158" t="str">
        <v>Inspection / Test Method - Inspection</v>
      </c>
    </row>
    <row r="159" spans="28:28" ht="15" customHeight="1" x14ac:dyDescent="0.25">
      <c r="AB159" t="str">
        <v>Verification Records -  Sign This ITP</v>
      </c>
    </row>
    <row r="160" spans="28:28" ht="15" customHeight="1" x14ac:dyDescent="0.25">
      <c r="AB160" t="str">
        <v>Signatory - Foreman/Supervisor</v>
      </c>
    </row>
    <row r="161" spans="28:28" ht="15" customHeight="1" x14ac:dyDescent="0.25">
      <c r="AB161" t="str">
        <v>Comments - Complete SR Manhole checklist</v>
      </c>
    </row>
    <row r="162" spans="28:28" ht="15" customHeight="1" x14ac:dyDescent="0.25">
      <c r="AB162" t="str">
        <v>17 - 1050dia. Manhole Installation F21500</v>
      </c>
    </row>
    <row r="163" spans="28:28" ht="15" customHeight="1" x14ac:dyDescent="0.25">
      <c r="AB163" t="str">
        <v>Specification / Standard - Contract Doc</v>
      </c>
    </row>
    <row r="164" spans="28:28" ht="15" customHeight="1" x14ac:dyDescent="0.25">
      <c r="AB164" t="str">
        <v>Inspection / Test Point - Inspection</v>
      </c>
    </row>
    <row r="165" spans="28:28" ht="15" customHeight="1" x14ac:dyDescent="0.25">
      <c r="AB165" t="str">
        <v>ACTION - W</v>
      </c>
    </row>
    <row r="166" spans="28:28" ht="15" customHeight="1" x14ac:dyDescent="0.25">
      <c r="AB166" t="str">
        <v>Conformance Criteria (Whats Required) - Complete Manhole Install Checklist</v>
      </c>
    </row>
    <row r="167" spans="28:28" ht="15" customHeight="1" x14ac:dyDescent="0.25">
      <c r="AB167" t="str">
        <v>Frequency - During Construction</v>
      </c>
    </row>
    <row r="168" spans="28:28" ht="15" customHeight="1" x14ac:dyDescent="0.25">
      <c r="AB168" t="str">
        <v>Inspection / Test Method - Inspection</v>
      </c>
    </row>
    <row r="169" spans="28:28" ht="15" customHeight="1" x14ac:dyDescent="0.25">
      <c r="AB169" t="str">
        <v>Verification Records -  Sign This ITP</v>
      </c>
    </row>
    <row r="170" spans="28:28" ht="15" customHeight="1" x14ac:dyDescent="0.25">
      <c r="AB170" t="str">
        <v>Signatory - Foreman/Supervisor</v>
      </c>
    </row>
    <row r="171" spans="28:28" ht="15" customHeight="1" x14ac:dyDescent="0.25">
      <c r="AB171" t="str">
        <v>Comments - Complete SR Manhole checklist</v>
      </c>
    </row>
    <row r="172" spans="28:28" ht="15" customHeight="1" x14ac:dyDescent="0.25">
      <c r="AB172" t="str">
        <v>18 - Concrete Placement</v>
      </c>
    </row>
    <row r="173" spans="28:28" ht="15" customHeight="1" x14ac:dyDescent="0.25">
      <c r="AB173" t="str">
        <v>Specification / Standard -</v>
      </c>
    </row>
    <row r="174" spans="28:28" ht="15" customHeight="1" x14ac:dyDescent="0.25">
      <c r="AB174" t="str">
        <v>Inspection / Test Point - Inspection</v>
      </c>
    </row>
    <row r="175" spans="28:28" ht="15" customHeight="1" x14ac:dyDescent="0.25">
      <c r="AB175" t="str">
        <v>ACTION - W</v>
      </c>
    </row>
    <row r="176" spans="28:28" ht="15" customHeight="1" x14ac:dyDescent="0.25">
      <c r="AB176" t="str">
        <v>Conformance Criteria (Whats Required) - Engineers Rep to have viewed / inspected concrete formwork</v>
      </c>
    </row>
    <row r="177" spans="28:28" ht="15" customHeight="1" x14ac:dyDescent="0.25">
      <c r="AB177" t="str">
        <v>Frequency - During Construction</v>
      </c>
    </row>
    <row r="178" spans="28:28" ht="15" customHeight="1" x14ac:dyDescent="0.25">
      <c r="AB178" t="str">
        <v>Inspection / Test Method - Inspection</v>
      </c>
    </row>
    <row r="179" spans="28:28" ht="15" customHeight="1" x14ac:dyDescent="0.25">
      <c r="AB179" t="str">
        <v>Verification Records - Sign This ITP</v>
      </c>
    </row>
    <row r="180" spans="28:28" ht="15" customHeight="1" x14ac:dyDescent="0.25">
      <c r="AB180" t="str">
        <v>Signatory - Foreman/Supervisor</v>
      </c>
    </row>
    <row r="181" spans="28:28" ht="15" customHeight="1" x14ac:dyDescent="0.25">
      <c r="AB181" t="str">
        <v>Comments - Photos CHAR(AMP) Concrete Dockets</v>
      </c>
    </row>
    <row r="182" spans="28:28" ht="15" customHeight="1" x14ac:dyDescent="0.25">
      <c r="AB182" t="str">
        <v>19 - Encountered Services</v>
      </c>
    </row>
    <row r="183" spans="28:28" ht="15" customHeight="1" x14ac:dyDescent="0.25">
      <c r="AB183" t="str">
        <v>Specification / Standard - Contract Doc Appendix X</v>
      </c>
    </row>
    <row r="184" spans="28:28" ht="15" customHeight="1" x14ac:dyDescent="0.25">
      <c r="AB184" t="str">
        <v>Inspection / Test Point - Record</v>
      </c>
    </row>
    <row r="185" spans="28:28" ht="15" customHeight="1" x14ac:dyDescent="0.25">
      <c r="AB185" t="str">
        <v>ACTION - W</v>
      </c>
    </row>
    <row r="186" spans="28:28" ht="15" customHeight="1" x14ac:dyDescent="0.25">
      <c r="AB186" t="str">
        <v>Conformance Criteria (Whats Required) - Record service on ICC encountered serives record sheet</v>
      </c>
    </row>
    <row r="187" spans="28:28" ht="15" customHeight="1" x14ac:dyDescent="0.25">
      <c r="AB187" t="str">
        <v>Frequency - During Construction</v>
      </c>
    </row>
    <row r="188" spans="28:28" ht="15" customHeight="1" x14ac:dyDescent="0.25">
      <c r="AB188" t="str">
        <v>Inspection / Test Method - Record</v>
      </c>
    </row>
    <row r="189" spans="28:28" ht="15" customHeight="1" x14ac:dyDescent="0.25">
      <c r="AB189" t="str">
        <v>Verification Records - Sign This ITP</v>
      </c>
    </row>
    <row r="190" spans="28:28" ht="15" customHeight="1" x14ac:dyDescent="0.25">
      <c r="AB190" t="str">
        <v>Signatory - Foreman/Supervisor</v>
      </c>
    </row>
    <row r="191" spans="28:28" ht="15" customHeight="1" x14ac:dyDescent="0.25">
      <c r="AB191" t="str">
        <v>Comments -</v>
      </c>
    </row>
    <row r="192" spans="28:28" ht="15" customHeight="1" x14ac:dyDescent="0.25">
      <c r="AB192" t="str">
        <v>20 - Drainage Connection</v>
      </c>
    </row>
    <row r="193" spans="28:28" ht="15" customHeight="1" x14ac:dyDescent="0.25">
      <c r="AB193" t="str">
        <v>Specification / Standard - Contract Doc Appendix XI</v>
      </c>
    </row>
    <row r="194" spans="28:28" ht="15" customHeight="1" x14ac:dyDescent="0.25">
      <c r="AB194" t="str">
        <v>Inspection / Test Point - Record</v>
      </c>
    </row>
    <row r="195" spans="28:28" ht="15" customHeight="1" x14ac:dyDescent="0.25">
      <c r="AB195" t="str">
        <v>ACTION - W</v>
      </c>
    </row>
    <row r="196" spans="28:28" ht="15" customHeight="1" x14ac:dyDescent="0.25">
      <c r="AB196" t="str">
        <v>Conformance Criteria (Whats Required) - Record detail on ICC drainage connection sheet</v>
      </c>
    </row>
    <row r="197" spans="28:28" ht="15" customHeight="1" x14ac:dyDescent="0.25">
      <c r="AB197" t="str">
        <v>Frequency - During Construction</v>
      </c>
    </row>
    <row r="198" spans="28:28" ht="15" customHeight="1" x14ac:dyDescent="0.25">
      <c r="AB198" t="str">
        <v>Inspection / Test Method - Record</v>
      </c>
    </row>
    <row r="199" spans="28:28" ht="15" customHeight="1" x14ac:dyDescent="0.25">
      <c r="AB199" t="str">
        <v>Verification Records - Sign This ITP</v>
      </c>
    </row>
    <row r="200" spans="28:28" ht="15" customHeight="1" x14ac:dyDescent="0.25">
      <c r="AB200" t="str">
        <v>Signatory - Foreman/Supervisor</v>
      </c>
    </row>
    <row r="201" spans="28:28" ht="15" customHeight="1" x14ac:dyDescent="0.25">
      <c r="AB201" t="str">
        <v>Comments - Complete ICC drainage sheet for each laterial</v>
      </c>
    </row>
    <row r="202" spans="28:28" ht="15" customHeight="1" x14ac:dyDescent="0.25">
      <c r="AB202" t="str">
        <v>21 - Plateau Testing</v>
      </c>
    </row>
    <row r="203" spans="28:28" ht="15" customHeight="1" x14ac:dyDescent="0.25">
      <c r="AB203" t="str">
        <v>Specification / Standard -</v>
      </c>
    </row>
    <row r="204" spans="28:28" ht="15" customHeight="1" x14ac:dyDescent="0.25">
      <c r="AB204" t="str">
        <v>Inspection / Test Point - Test</v>
      </c>
    </row>
    <row r="205" spans="28:28" ht="15" customHeight="1" x14ac:dyDescent="0.25">
      <c r="AB205" t="str">
        <v>ACTION - H</v>
      </c>
    </row>
    <row r="206" spans="28:28" ht="15" customHeight="1" x14ac:dyDescent="0.25">
      <c r="AB206" t="str">
        <v>Conformance Criteria (Whats Required) - Plateau test to be undertaken at start of backfill to calibrate compaction methodology</v>
      </c>
    </row>
    <row r="207" spans="28:28" ht="15" customHeight="1" x14ac:dyDescent="0.25">
      <c r="AB207" t="str">
        <v>Frequency - Test to be carried out at the start of backfilling</v>
      </c>
    </row>
    <row r="208" spans="28:28" ht="15" customHeight="1" x14ac:dyDescent="0.25">
      <c r="AB208" t="str">
        <v>Inspection / Test Method - Test</v>
      </c>
    </row>
    <row r="209" spans="28:28" ht="15" customHeight="1" x14ac:dyDescent="0.25">
      <c r="AB209" t="str">
        <v>Verification Records - Sign This ITP</v>
      </c>
    </row>
    <row r="210" spans="28:28" ht="15" customHeight="1" x14ac:dyDescent="0.25">
      <c r="AB210" t="str">
        <v>Signatory - Contract Manager</v>
      </c>
    </row>
    <row r="211" spans="28:28" ht="15" customHeight="1" x14ac:dyDescent="0.25">
      <c r="AB211" t="str">
        <v>Comments - NDM Test record</v>
      </c>
    </row>
    <row r="212" spans="28:28" ht="15" customHeight="1" x14ac:dyDescent="0.25">
      <c r="AB212" t="str">
        <v>22 - Compaction of AP65 - Clegg tests</v>
      </c>
    </row>
    <row r="213" spans="28:28" ht="15" customHeight="1" x14ac:dyDescent="0.25">
      <c r="AB213" t="str">
        <v>Specification / Standard - Contract Doc Appendix XIII</v>
      </c>
    </row>
    <row r="214" spans="28:28" ht="15" customHeight="1" x14ac:dyDescent="0.25">
      <c r="AB214" t="str">
        <v>Inspection / Test Point - Rocord</v>
      </c>
    </row>
    <row r="215" spans="28:28" ht="15" customHeight="1" x14ac:dyDescent="0.25">
      <c r="AB215" t="str">
        <v>ACTION - W</v>
      </c>
    </row>
    <row r="216" spans="28:28" ht="15" customHeight="1" x14ac:dyDescent="0.25">
      <c r="AB216" t="str">
        <v>Conformance Criteria (Whats Required) - AP65 shall be in compacted layers not exceeding 200mm depth. Clegg testing to be done at 6m intervals, Record on ICC Clegg testing results sheet</v>
      </c>
    </row>
    <row r="217" spans="28:28" ht="15" customHeight="1" x14ac:dyDescent="0.25">
      <c r="AB217" t="str">
        <v>Frequency - During Construction</v>
      </c>
    </row>
    <row r="218" spans="28:28" ht="15" customHeight="1" x14ac:dyDescent="0.25">
      <c r="AB218" t="str">
        <v>Inspection / Test Method - Clegg Test</v>
      </c>
    </row>
    <row r="219" spans="28:28" ht="15" customHeight="1" x14ac:dyDescent="0.25">
      <c r="AB219" t="str">
        <v>Verification Records - Sign This ITP</v>
      </c>
    </row>
    <row r="220" spans="28:28" ht="15" customHeight="1" x14ac:dyDescent="0.25">
      <c r="AB220" t="str">
        <v>Signatory - Foreman/Supervisor</v>
      </c>
    </row>
    <row r="221" spans="28:28" ht="15" customHeight="1" x14ac:dyDescent="0.25">
      <c r="AB221" t="str">
        <v>Comments - Complete ICC Clegg record sheet</v>
      </c>
    </row>
    <row r="222" spans="28:28" ht="15" customHeight="1" x14ac:dyDescent="0.25">
      <c r="AB222" t="str">
        <v>23 - Compaction of AP65 - Test results to Engineer</v>
      </c>
    </row>
    <row r="223" spans="28:28" ht="15" customHeight="1" x14ac:dyDescent="0.25">
      <c r="AB223" t="str">
        <v>Specification / Standard - Contract Doc</v>
      </c>
    </row>
    <row r="224" spans="28:28" ht="15" customHeight="1" x14ac:dyDescent="0.25">
      <c r="AB224" t="str">
        <v>Inspection / Test Point - Test Point</v>
      </c>
    </row>
    <row r="225" spans="28:28" ht="15" customHeight="1" x14ac:dyDescent="0.25">
      <c r="AB225" t="str">
        <v>ACTION - W</v>
      </c>
    </row>
    <row r="226" spans="28:28" ht="15" customHeight="1" x14ac:dyDescent="0.25">
      <c r="AB226" t="str">
        <v>Conformance Criteria (Whats Required) - AP65 shall be in compacted layers not exceeding 200mm depth. Ndm testing to 95% at 120m intervals where a Clegg is to be compared, Clegg testing to be done at 6m intervals</v>
      </c>
    </row>
    <row r="227" spans="28:28" ht="15" customHeight="1" x14ac:dyDescent="0.25">
      <c r="AB227" t="str">
        <v>Frequency - During Construction</v>
      </c>
    </row>
    <row r="228" spans="28:28" ht="15" customHeight="1" x14ac:dyDescent="0.25">
      <c r="AB228" t="str">
        <v>Inspection / Test Method - NDM Test</v>
      </c>
    </row>
    <row r="229" spans="28:28" ht="15" customHeight="1" x14ac:dyDescent="0.25">
      <c r="AB229" t="str">
        <v>Verification Records - Sign This ITP</v>
      </c>
    </row>
    <row r="230" spans="28:28" ht="15" customHeight="1" x14ac:dyDescent="0.25">
      <c r="AB230" t="str">
        <v>Signatory - Contract Manager</v>
      </c>
    </row>
    <row r="231" spans="28:28" ht="15" customHeight="1" x14ac:dyDescent="0.25">
      <c r="AB231" t="str">
        <v>Comments - NDM Test record</v>
      </c>
    </row>
    <row r="232" spans="28:28" ht="15" customHeight="1" x14ac:dyDescent="0.25">
      <c r="AB232" t="str">
        <v>24 - Compaction of AP40 - Test results to Engineer</v>
      </c>
    </row>
    <row r="233" spans="28:28" ht="15" customHeight="1" x14ac:dyDescent="0.25">
      <c r="AB233" t="str">
        <v>Specification / Standard - Contract Doc</v>
      </c>
    </row>
    <row r="234" spans="28:28" ht="15" customHeight="1" x14ac:dyDescent="0.25">
      <c r="AB234" t="str">
        <v>Inspection / Test Point - Test Point</v>
      </c>
    </row>
    <row r="235" spans="28:28" ht="15" customHeight="1" x14ac:dyDescent="0.25">
      <c r="AB235" t="str">
        <v>ACTION - W</v>
      </c>
    </row>
    <row r="236" spans="28:28" ht="15" customHeight="1" x14ac:dyDescent="0.25">
      <c r="AB236" t="str">
        <v>Conformance Criteria (Whats Required) - The basecourse layer shall be a minimum depth of 150mm for all applications. Ndm testing to 98% at 20m intervals</v>
      </c>
    </row>
    <row r="237" spans="28:28" ht="15" customHeight="1" x14ac:dyDescent="0.25">
      <c r="AB237" t="str">
        <v>Frequency - During Construction</v>
      </c>
    </row>
    <row r="238" spans="28:28" ht="15" customHeight="1" x14ac:dyDescent="0.25">
      <c r="AB238" t="str">
        <v>Inspection / Test Method - NDM Test</v>
      </c>
    </row>
    <row r="239" spans="28:28" ht="15" customHeight="1" x14ac:dyDescent="0.25">
      <c r="AB239" t="str">
        <v>Verification Records - Sign This ITP</v>
      </c>
    </row>
    <row r="240" spans="28:28" ht="15" customHeight="1" x14ac:dyDescent="0.25">
      <c r="AB240" t="str">
        <v>Signatory - Contract Manager</v>
      </c>
    </row>
    <row r="241" spans="28:28" ht="15" customHeight="1" x14ac:dyDescent="0.25">
      <c r="AB241" t="str">
        <v>Comments - NDM Test record</v>
      </c>
    </row>
    <row r="242" spans="28:28" ht="15" customHeight="1" x14ac:dyDescent="0.25">
      <c r="AB242" t="str">
        <v>25 - Flush and CCTV line</v>
      </c>
    </row>
    <row r="243" spans="28:28" ht="15" customHeight="1" x14ac:dyDescent="0.25">
      <c r="AB243" t="str">
        <v>Specification / Standard -</v>
      </c>
    </row>
    <row r="244" spans="28:28" ht="15" customHeight="1" x14ac:dyDescent="0.25">
      <c r="AB244" t="str">
        <v>Inspection / Test Point - Inspection</v>
      </c>
    </row>
    <row r="245" spans="28:28" ht="15" customHeight="1" x14ac:dyDescent="0.25">
      <c r="AB245" t="str">
        <v>ACTION - H</v>
      </c>
    </row>
    <row r="246" spans="28:28" ht="15" customHeight="1" x14ac:dyDescent="0.25">
      <c r="AB246" t="str">
        <v>Conformance Criteria (Whats Required) - Flush and CCTV line and pass footage back to engineer for review</v>
      </c>
    </row>
    <row r="247" spans="28:28" ht="15" customHeight="1" x14ac:dyDescent="0.25">
      <c r="AB247" t="str">
        <v>Frequency - Prior to asphalt</v>
      </c>
    </row>
    <row r="248" spans="28:28" ht="15" customHeight="1" x14ac:dyDescent="0.25">
      <c r="AB248" t="str">
        <v>Inspection / Test Method - Inspection</v>
      </c>
    </row>
    <row r="249" spans="28:28" ht="15" customHeight="1" x14ac:dyDescent="0.25">
      <c r="AB249" t="str">
        <v>Verification Records - Sign This ITP</v>
      </c>
    </row>
    <row r="250" spans="28:28" ht="15" customHeight="1" x14ac:dyDescent="0.25">
      <c r="AB250" t="str">
        <v>Signatory - Contract Manager</v>
      </c>
    </row>
    <row r="251" spans="28:28" ht="15" customHeight="1" x14ac:dyDescent="0.25">
      <c r="AB251" t="str">
        <v>Comments -</v>
      </c>
    </row>
    <row r="252" spans="28:28" ht="15" customHeight="1" x14ac:dyDescent="0.25">
      <c r="AB252" t="str">
        <v>26 - Asphalt prep</v>
      </c>
    </row>
    <row r="253" spans="28:28" ht="15" customHeight="1" x14ac:dyDescent="0.25">
      <c r="AB253" t="str">
        <v>Specification / Standard -</v>
      </c>
    </row>
    <row r="254" spans="28:28" ht="15" customHeight="1" x14ac:dyDescent="0.25">
      <c r="AB254" t="str">
        <v>Inspection / Test Point - Sign off</v>
      </c>
    </row>
    <row r="255" spans="28:28" ht="15" customHeight="1" x14ac:dyDescent="0.25">
      <c r="AB255" t="str">
        <v>ACTION - H</v>
      </c>
    </row>
    <row r="256" spans="28:28" ht="15" customHeight="1" x14ac:dyDescent="0.25">
      <c r="AB256" t="str">
        <v>Conformance Criteria (Whats Required) - Engineer to approve area is ready for asphalt (including overcuts). Prep is 50mm and has fall and compaction results have been recived</v>
      </c>
    </row>
    <row r="257" spans="28:28" ht="15" customHeight="1" x14ac:dyDescent="0.25">
      <c r="AB257" t="str">
        <v>Frequency - Prior to asphalt</v>
      </c>
    </row>
    <row r="258" spans="28:28" ht="15" customHeight="1" x14ac:dyDescent="0.25">
      <c r="AB258" t="str">
        <v>Inspection / Test Method - Inspection</v>
      </c>
    </row>
    <row r="259" spans="28:28" ht="15" customHeight="1" x14ac:dyDescent="0.25">
      <c r="AB259" t="str">
        <v>Verification Records - Sign This ITP</v>
      </c>
    </row>
    <row r="260" spans="28:28" ht="15" customHeight="1" x14ac:dyDescent="0.25">
      <c r="AB260" t="str">
        <v>Signatory - Engineer</v>
      </c>
    </row>
    <row r="261" spans="28:28" ht="15" customHeight="1" x14ac:dyDescent="0.25">
      <c r="AB261" t="str">
        <v>Comments 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2025-07-10T23:17:41Z</dcterms:modified>
</cp:coreProperties>
</file>